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9720" windowHeight="11505" tabRatio="802"/>
  </bookViews>
  <sheets>
    <sheet name="DANE" sheetId="10" r:id="rId1"/>
    <sheet name="NIERUCHOMOŚCI" sheetId="15" r:id="rId2"/>
    <sheet name="RUCHOMOŚCI" sheetId="1" r:id="rId3"/>
    <sheet name="SPRZĘT ELEKTRONICZNY" sheetId="14" r:id="rId4"/>
    <sheet name="Zabez.p.pożarowe" sheetId="16" r:id="rId5"/>
    <sheet name="Zabez.p.kradzież." sheetId="17" r:id="rId6"/>
  </sheets>
  <definedNames>
    <definedName name="_xlnm.Print_Area" localSheetId="2">RUCHOMOŚCI!$B$3:$B$25</definedName>
  </definedNames>
  <calcPr calcId="145621"/>
</workbook>
</file>

<file path=xl/calcChain.xml><?xml version="1.0" encoding="utf-8"?>
<calcChain xmlns="http://schemas.openxmlformats.org/spreadsheetml/2006/main">
  <c r="C16" i="1" l="1"/>
  <c r="C9" i="1"/>
  <c r="G12" i="14"/>
  <c r="G11" i="14"/>
  <c r="G10" i="14"/>
  <c r="K8" i="15"/>
  <c r="C8" i="1" l="1"/>
</calcChain>
</file>

<file path=xl/comments1.xml><?xml version="1.0" encoding="utf-8"?>
<comments xmlns="http://schemas.openxmlformats.org/spreadsheetml/2006/main">
  <authors>
    <author>xxx</author>
  </authors>
  <commentList>
    <comment ref="B22" authorId="0">
      <text>
        <r>
          <rPr>
            <b/>
            <sz val="8"/>
            <color indexed="81"/>
            <rFont val="Tahoma"/>
            <family val="2"/>
            <charset val="238"/>
          </rPr>
          <t>xxx:</t>
        </r>
        <r>
          <rPr>
            <sz val="8"/>
            <color indexed="81"/>
            <rFont val="Tahoma"/>
            <family val="2"/>
            <charset val="238"/>
          </rPr>
          <t xml:space="preserve">
OŚWIATA, KULTURA, SPORT, INNE</t>
        </r>
      </text>
    </comment>
  </commentList>
</comments>
</file>

<file path=xl/sharedStrings.xml><?xml version="1.0" encoding="utf-8"?>
<sst xmlns="http://schemas.openxmlformats.org/spreadsheetml/2006/main" count="335" uniqueCount="191">
  <si>
    <t>Adres</t>
  </si>
  <si>
    <t>RAZEM</t>
  </si>
  <si>
    <t>Rok produkcji</t>
  </si>
  <si>
    <t>Rok budowy</t>
  </si>
  <si>
    <t>Nazwa nieruchomości</t>
  </si>
  <si>
    <t>Nazwa sprzętu</t>
  </si>
  <si>
    <t>Rodzaj ruchomości</t>
  </si>
  <si>
    <t>Środki trwałe KŚT III</t>
  </si>
  <si>
    <t>Środki trwałe KŚT IV</t>
  </si>
  <si>
    <t>Środki trwałe KŚT V</t>
  </si>
  <si>
    <t>Środki trwałe KŚT VI</t>
  </si>
  <si>
    <t>Środki trwałe KŚT VIII</t>
  </si>
  <si>
    <t>w tym stacjonarny</t>
  </si>
  <si>
    <t>w tym przenośny</t>
  </si>
  <si>
    <t>Liczba kondy-gnacji</t>
  </si>
  <si>
    <t>Konstrukcja wykonana z materiałów drewnianych?</t>
  </si>
  <si>
    <t>Konstrukcja z płyt warstwowych z palnym wypełnieniem?</t>
  </si>
  <si>
    <t>NIERUCHOMOŚCI</t>
  </si>
  <si>
    <t>Inne</t>
  </si>
  <si>
    <t>Lp.</t>
  </si>
  <si>
    <t>NIP</t>
  </si>
  <si>
    <t>REGON</t>
  </si>
  <si>
    <t>PKD</t>
  </si>
  <si>
    <t>ADRES</t>
  </si>
  <si>
    <t>WYKAZ WSZYSTKICH LOKALIZACJI, W KTÓRYCH PROWADZONA JEST DZIAŁALNOŚĆ</t>
  </si>
  <si>
    <t>RODZAJ PROWADZONEJ DZIAŁALNOŚCI</t>
  </si>
  <si>
    <t>Rodzaj użytkowania</t>
  </si>
  <si>
    <t>RAZEM Środki trwałe</t>
  </si>
  <si>
    <t>RAZEM Ruchomości pozostałe</t>
  </si>
  <si>
    <t>Nakłady inwestycyjne na remonty, wykończenie wnętrz w budynkach własnych</t>
  </si>
  <si>
    <t>Nakłady adaptacyjne w pomieszczeniach najmowanych, dzierżawionych itp.</t>
  </si>
  <si>
    <t>Mienie zgłoszono wg wartości:</t>
  </si>
  <si>
    <t>Nr inwentarzowy/ seryjny</t>
  </si>
  <si>
    <t>NAZWA:</t>
  </si>
  <si>
    <t>Adres lokalizacji</t>
  </si>
  <si>
    <t>Konstrukcja:  pokrycie dachu (np. dachówka, papa), konstrukcja dachu ( np. drewniana, stalowa), materiał i konstrukcja stropów, materiał i konstrukcja ścian budynku</t>
  </si>
  <si>
    <t>Wartość</t>
  </si>
  <si>
    <t xml:space="preserve">Wartość </t>
  </si>
  <si>
    <t>RAZEM RUCHOMOŚCI</t>
  </si>
  <si>
    <t>Wartości pieniężne w schowku (przewidywany maksymalny stan dzienny)</t>
  </si>
  <si>
    <t xml:space="preserve">                       RUCHOMOŚCI</t>
  </si>
  <si>
    <t>Środki trwałe KŚT VII ( z wyłączeniem pojazdów podlegających ubezpieczeniom komunikacyjnym)</t>
  </si>
  <si>
    <t>SPRZĘT ELEKTRONICZNY DO UBEZPIECZENIA W SYSTEMIE WSZYSTKICH RYZYK</t>
  </si>
  <si>
    <t>Czy wskazane w ankiecie lokalizacje znajdują się na terenie zalewowym?</t>
  </si>
  <si>
    <t>Czy na tym terenie wymienionych w ankiecie lokalizacji począwszy od 1997r. wystąpiła powódź?</t>
  </si>
  <si>
    <t>WYDZIAŁ ORGANIZACYJNY SAMORZĄDU</t>
  </si>
  <si>
    <t>LICZBA PRACOWNIKÓW</t>
  </si>
  <si>
    <t>LICZBA UCZNIÓW W PLACÓWKACH OŚWIATOWO - WYCHOWAWCZYCH</t>
  </si>
  <si>
    <t>LICZBA PRZEPROWADZONYCH EWAKUACJI Z POWODU AKTÓW TERRORYZMU Z WŁĄCZENIEM FAŁSZYWYCH ALARMÓW ORAZ KOSZTY TYCH EWAKUACJI W OSTATNICH 5 LATACH</t>
  </si>
  <si>
    <t>BUDŻET ROCZNY</t>
  </si>
  <si>
    <t>PLANOWANE IMPREZY MASOWE (SZACUNKOWO - ILE W ROKU/ILOŚĆ UCZESTNIKÓW)</t>
  </si>
  <si>
    <t>CZY JEDNOSTKA POSIADA STOŁÓWKĘ ?</t>
  </si>
  <si>
    <t>CZY W JEDNOSTCE FUNKCJONUJE GABINET PIELĘGNIARSKI (LEKARSKI) ?</t>
  </si>
  <si>
    <t>CZY JEDNOSTKA WYNAJMUJE POMIESZCZENIA INNYM PODMIOTOM ?</t>
  </si>
  <si>
    <t>ZARZĄD DRÓG - ŁĄCZNA DŁUGOŚĆ DRÓG (JEŚLI DOTYCZY)</t>
  </si>
  <si>
    <t>CZY JEDNOSTKA PROWADZI BASEN/KĄPIELISKO ?</t>
  </si>
  <si>
    <t>CZY JEDNOSTKA PROWADZI/NADZORUJE WYSYPISO ŚMIECI ?</t>
  </si>
  <si>
    <t xml:space="preserve">Zbiory biblioteczne </t>
  </si>
  <si>
    <t xml:space="preserve"> ZABEZPIECZENIA PRZECIWPOŻAROWE</t>
  </si>
  <si>
    <t>w odniesieniu do każdej z lokalizacji w której prowadzą Państwo działalność proszę o uzupełnienie osobnej kolumny</t>
  </si>
  <si>
    <t>ZASTOSOWANE ZABEZPIECZENIA PRZECIWPOŻAROWE</t>
  </si>
  <si>
    <t>TAK/NIE</t>
  </si>
  <si>
    <t>Gaśnice</t>
  </si>
  <si>
    <t>Hydranty wewnętrzne</t>
  </si>
  <si>
    <t>Hydranty zewnętrzne</t>
  </si>
  <si>
    <t>Stałe urządzenia gaśnicze – urządzenia tryskaczowe</t>
  </si>
  <si>
    <t>Stałe urządzenia gaśnicze – gazowe</t>
  </si>
  <si>
    <t>Stałe urządzenia gaśnicze – pianowe lub proszkowe</t>
  </si>
  <si>
    <t>Urządzenia sygnalizujące powstanie pożaru</t>
  </si>
  <si>
    <t>Stały dozór</t>
  </si>
  <si>
    <t>OCENA BUDYNKÓW I BUDOWLI</t>
  </si>
  <si>
    <t>Budynki stoją w zabudowie zwartej</t>
  </si>
  <si>
    <t>Minimalne odległości między budynkami [m]</t>
  </si>
  <si>
    <t>Budynki stoją na posesji ogrodzonej</t>
  </si>
  <si>
    <t>Posesja jest oświetlona</t>
  </si>
  <si>
    <t>Konstrukcja budynków:</t>
  </si>
  <si>
    <t>materiały palne</t>
  </si>
  <si>
    <t>materiały niepalne</t>
  </si>
  <si>
    <t>materiały mieszane</t>
  </si>
  <si>
    <t>Budynki są wykonane z płyt warstwowych z palnym wypełnieniem np. styropianem lub pianką poliuretanową.</t>
  </si>
  <si>
    <t>Ściany działowe wykonane są z</t>
  </si>
  <si>
    <t>materiałów palnych</t>
  </si>
  <si>
    <t>materiałów palnych zabezpieczonych ognioodpornie</t>
  </si>
  <si>
    <t>materiałów niepalnych</t>
  </si>
  <si>
    <t>Wystrój wnętrz budynków wykonany jest z</t>
  </si>
  <si>
    <t>Ogniomury</t>
  </si>
  <si>
    <t>Wysokość ogniomuru ponad najwyższym dachem [m]</t>
  </si>
  <si>
    <t>Grubość ogniomuru</t>
  </si>
  <si>
    <t>największa [m]</t>
  </si>
  <si>
    <t>najmniejsza [m]</t>
  </si>
  <si>
    <t>Instalacje</t>
  </si>
  <si>
    <t>Obiekty posiadają wymaganą i sprawną instalację odgromową</t>
  </si>
  <si>
    <t>Istnieją centralne wyłączniki prądu odcinające dopływ energii do wszystkich  urządzeń</t>
  </si>
  <si>
    <t>Rodzaj istniejącej instalacji grzewczej:</t>
  </si>
  <si>
    <t>ogrzewanie wodne</t>
  </si>
  <si>
    <t>ogrzewanie wodno-parowe</t>
  </si>
  <si>
    <t>ogrzewanie elektryczne</t>
  </si>
  <si>
    <t>OCENA OCHRONY PRZECIWPOŻAROWEJ</t>
  </si>
  <si>
    <t>Odległość od najbliższej jednostki straży pożarnej [km]</t>
  </si>
  <si>
    <t>Czas dojazdu jednostek straży pożarnej [min]</t>
  </si>
  <si>
    <t>Istnieje możliwość dojazdu jednostek straży pożarnej o każdej porze roku</t>
  </si>
  <si>
    <t>Oznakowane są</t>
  </si>
  <si>
    <t>drogi pożarowe</t>
  </si>
  <si>
    <t>drogi i wyjścia ewakuacyjne</t>
  </si>
  <si>
    <t>lokalizacje sprzętu ppoż.</t>
  </si>
  <si>
    <t>Budynki są wyposażone w sprzęt ratowniczo-gaśniczy zgodnie z wymaganiami</t>
  </si>
  <si>
    <t>Istnieje regulamin ppoż.</t>
  </si>
  <si>
    <t>Pracownicy przechodzą szkolenie na wypadek pożaru i prowadzenia akcji gaśniczej</t>
  </si>
  <si>
    <t>Na terenie jednostki istnieje zakaz palenia</t>
  </si>
  <si>
    <t>Zatrudniony jest specjalista z zakresu ochrony ppoż.</t>
  </si>
  <si>
    <t>Istnieje zakładowa straż pożarna</t>
  </si>
  <si>
    <t>Przeprowadzane są regularne kontrole z ramienia straży pożarnej</t>
  </si>
  <si>
    <t>Prowadzi się kontrole sprzętu ratowniczo-gaśniczego</t>
  </si>
  <si>
    <t>Na terenie jednostki znajdują się zbiorniki z wodą</t>
  </si>
  <si>
    <t>Woda do gaszenia pożaru dostarczana jest przy użyciu pomp</t>
  </si>
  <si>
    <t>Źródła dostarczenia wody (proszę wymienić)</t>
  </si>
  <si>
    <t xml:space="preserve"> ZABEZPIECZENIA PRZECIWKRADZIEŻOWE</t>
  </si>
  <si>
    <t>ZASTOSOWANE ZABEZPIECZENIA PRZECIWKRADZIEŻOWE</t>
  </si>
  <si>
    <t>Kraty lub żaluzje p/włamaniowe w oknach na parterze</t>
  </si>
  <si>
    <t>Alarm p/włamaniowy</t>
  </si>
  <si>
    <t>Alarm p/włamaniowy z monitoringiem</t>
  </si>
  <si>
    <t>Firma ochrony</t>
  </si>
  <si>
    <t xml:space="preserve">Stały dozór </t>
  </si>
  <si>
    <t>Drzwi zewnętrzne</t>
  </si>
  <si>
    <t>pełne</t>
  </si>
  <si>
    <t>przeszklone</t>
  </si>
  <si>
    <t>Zamki w drzwiach</t>
  </si>
  <si>
    <t>z atestem</t>
  </si>
  <si>
    <t>bez atestu</t>
  </si>
  <si>
    <t>Okna</t>
  </si>
  <si>
    <t>zabezpieczone (kraty lub żaluzje)</t>
  </si>
  <si>
    <t>niezabezpieczone</t>
  </si>
  <si>
    <t>POZOSTAŁE INFORMACJE</t>
  </si>
  <si>
    <t>TAK/NIE/opis</t>
  </si>
  <si>
    <t>Przeznaczenie budynków w których znajduje się ubezpieczane mienie (handlowe, mieszkaniowe, biurowe) - proszę wymienić</t>
  </si>
  <si>
    <t>Budynki użytkowane są wyłącznie przez jednostkę</t>
  </si>
  <si>
    <t xml:space="preserve">Otwory wejściowe oraz okienne są w dobrym stanie technicznym i  są należycie zabezpieczone </t>
  </si>
  <si>
    <t>Sposób przechowywania wartości pieniężnych</t>
  </si>
  <si>
    <t>Kasa pancerna przytwierdzona do podłoża</t>
  </si>
  <si>
    <t>Kasa pancerna nie przytwierdzona do podłoża</t>
  </si>
  <si>
    <t>Inny (proszę wymienić)</t>
  </si>
  <si>
    <t>Transport gotówki</t>
  </si>
  <si>
    <t>Ilość transportów gotówki w miesiącu</t>
  </si>
  <si>
    <t>Rodzaj używanego środka transportu</t>
  </si>
  <si>
    <t>Rodzaj ochrony/ilość konwojentów</t>
  </si>
  <si>
    <t>Przenośny/ stacjonarny (P/S)</t>
  </si>
  <si>
    <r>
      <t xml:space="preserve">JEDNOSTKA PODLEGŁA </t>
    </r>
    <r>
      <rPr>
        <b/>
        <sz val="10"/>
        <rFont val="Calibri"/>
        <family val="2"/>
        <charset val="238"/>
      </rPr>
      <t>POWIATOWI BRZESKIEMU</t>
    </r>
  </si>
  <si>
    <t>Dom Pomocy Społecznej w Jędrzejowie</t>
  </si>
  <si>
    <t>Jędrzejów 16, 49-200 Grodków</t>
  </si>
  <si>
    <t>000304711</t>
  </si>
  <si>
    <t>87.90Z</t>
  </si>
  <si>
    <t>nie</t>
  </si>
  <si>
    <t>pomoc społeczna</t>
  </si>
  <si>
    <t>tak</t>
  </si>
  <si>
    <t>budynek główny</t>
  </si>
  <si>
    <t>49-200, Grodków, Jędrzejów, 16</t>
  </si>
  <si>
    <t>WŁASNOŚĆ</t>
  </si>
  <si>
    <t>NIE</t>
  </si>
  <si>
    <t>dach (papa, stalowa, płyta betonowa wps), stropy (betonowe), ściany(cegła)</t>
  </si>
  <si>
    <t>magazyn techniczny</t>
  </si>
  <si>
    <t>dach(papa, drewniana), ściany (cegła), strop (drewniany)</t>
  </si>
  <si>
    <t>chłodnia</t>
  </si>
  <si>
    <t>całość z kamieni i betonu</t>
  </si>
  <si>
    <t>pralnia</t>
  </si>
  <si>
    <t>dach (papa, żelbetonowa), ściany (cegła), strop (beton)</t>
  </si>
  <si>
    <t>budynek Namysłów</t>
  </si>
  <si>
    <t>TAK</t>
  </si>
  <si>
    <t>dach (papa, drewniana), ściany (płyty wiórowe), strop (drewniany)</t>
  </si>
  <si>
    <t>garaż</t>
  </si>
  <si>
    <t>dach (blacha, drewniana), ściany (beton), strop (beton)</t>
  </si>
  <si>
    <t>ogrodzenie</t>
  </si>
  <si>
    <t>księgowa brutto</t>
  </si>
  <si>
    <t>Gotówka w transporcie</t>
  </si>
  <si>
    <t>KOMPUTER PC ADAX-DELTA</t>
  </si>
  <si>
    <t>S</t>
  </si>
  <si>
    <t>2.118/00</t>
  </si>
  <si>
    <t xml:space="preserve">MONITOR LCD ACER P 196 </t>
  </si>
  <si>
    <t>2.122/00</t>
  </si>
  <si>
    <t>IDEAPAD B570 13-233 OM</t>
  </si>
  <si>
    <t>P</t>
  </si>
  <si>
    <t>2.131/00</t>
  </si>
  <si>
    <t>KOMPUTER ASUSPRO</t>
  </si>
  <si>
    <t>2.581/01</t>
  </si>
  <si>
    <t>HYDRANT</t>
  </si>
  <si>
    <t>TAK/MIESZKANIOWE</t>
  </si>
  <si>
    <t>SAMOCHÓD</t>
  </si>
  <si>
    <t>3.440.100</t>
  </si>
  <si>
    <t xml:space="preserve">Środki obrotowe - np.stany magazynowe,  środki czystości, opał, materiały eksploatacyjne (maksymalny przewidywany stan dzienny) </t>
  </si>
  <si>
    <t xml:space="preserve">Pozostałe wyposażenie (np. mienie niskocenne, inne rejestry) </t>
  </si>
  <si>
    <t>Mienie użyczone, najmowane lub użytkowane na podstawie innej podobnej formy korzystania z cudzej rzeczy</t>
  </si>
  <si>
    <t>DANE AKTUALN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</si>
</sst>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b/>
      <sz val="1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name val="Arial CE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3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4" fontId="9" fillId="9" borderId="4" xfId="0" applyNumberFormat="1" applyFont="1" applyFill="1" applyBorder="1" applyAlignment="1" applyProtection="1">
      <alignment horizontal="right" vertical="center" wrapText="1"/>
    </xf>
    <xf numFmtId="4" fontId="9" fillId="10" borderId="4" xfId="0" applyNumberFormat="1" applyFont="1" applyFill="1" applyBorder="1" applyAlignment="1" applyProtection="1">
      <alignment horizontal="right" vertical="center" wrapText="1"/>
    </xf>
    <xf numFmtId="0" fontId="8" fillId="7" borderId="5" xfId="0" applyFont="1" applyFill="1" applyBorder="1" applyAlignment="1" applyProtection="1">
      <alignment horizontal="center" vertical="center"/>
    </xf>
    <xf numFmtId="0" fontId="7" fillId="6" borderId="0" xfId="0" applyFont="1" applyFill="1" applyAlignment="1" applyProtection="1">
      <alignment horizontal="center" vertical="center" wrapText="1"/>
    </xf>
    <xf numFmtId="0" fontId="7" fillId="7" borderId="6" xfId="0" applyFont="1" applyFill="1" applyBorder="1" applyAlignment="1" applyProtection="1">
      <alignment horizontal="center" vertical="center" wrapText="1"/>
    </xf>
    <xf numFmtId="0" fontId="9" fillId="6" borderId="0" xfId="0" applyFont="1" applyFill="1" applyAlignment="1" applyProtection="1">
      <alignment horizontal="center" vertical="center"/>
    </xf>
    <xf numFmtId="49" fontId="7" fillId="6" borderId="0" xfId="0" applyNumberFormat="1" applyFont="1" applyFill="1" applyAlignment="1" applyProtection="1">
      <alignment horizontal="center" vertical="center" wrapText="1"/>
    </xf>
    <xf numFmtId="0" fontId="7" fillId="6" borderId="0" xfId="0" applyFont="1" applyFill="1" applyBorder="1" applyAlignment="1" applyProtection="1">
      <alignment horizontal="right" vertical="center" wrapText="1"/>
    </xf>
    <xf numFmtId="0" fontId="9" fillId="6" borderId="0" xfId="0" applyFont="1" applyFill="1" applyAlignment="1" applyProtection="1">
      <alignment horizontal="center" vertical="center" wrapText="1"/>
    </xf>
    <xf numFmtId="0" fontId="7" fillId="6" borderId="0" xfId="0" applyFont="1" applyFill="1" applyBorder="1" applyAlignment="1" applyProtection="1">
      <alignment horizontal="center" vertical="center" wrapText="1"/>
    </xf>
    <xf numFmtId="49" fontId="9" fillId="6" borderId="0" xfId="0" applyNumberFormat="1" applyFont="1" applyFill="1" applyAlignment="1" applyProtection="1">
      <alignment horizontal="center" vertical="center" wrapText="1"/>
    </xf>
    <xf numFmtId="0" fontId="9" fillId="6" borderId="0" xfId="0" applyFont="1" applyFill="1" applyAlignment="1" applyProtection="1">
      <alignment horizontal="right" vertical="center" wrapText="1"/>
    </xf>
    <xf numFmtId="0" fontId="7" fillId="9" borderId="2" xfId="0" applyFont="1" applyFill="1" applyBorder="1" applyAlignment="1" applyProtection="1">
      <alignment horizontal="center" vertical="center" wrapText="1"/>
    </xf>
    <xf numFmtId="0" fontId="9" fillId="9" borderId="7" xfId="0" applyFont="1" applyFill="1" applyBorder="1" applyAlignment="1" applyProtection="1">
      <alignment horizontal="left" vertical="center" wrapText="1"/>
    </xf>
    <xf numFmtId="0" fontId="7" fillId="9" borderId="4" xfId="0" applyFont="1" applyFill="1" applyBorder="1" applyAlignment="1" applyProtection="1">
      <alignment horizontal="center" vertical="center" wrapText="1"/>
    </xf>
    <xf numFmtId="49" fontId="7" fillId="9" borderId="4" xfId="0" applyNumberFormat="1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>
      <alignment horizontal="center" vertical="center" wrapText="1"/>
    </xf>
    <xf numFmtId="0" fontId="7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10" fillId="7" borderId="5" xfId="0" applyFont="1" applyFill="1" applyBorder="1" applyAlignment="1" applyProtection="1">
      <alignment horizontal="center" vertical="center" wrapText="1"/>
    </xf>
    <xf numFmtId="49" fontId="10" fillId="7" borderId="5" xfId="0" applyNumberFormat="1" applyFont="1" applyFill="1" applyBorder="1" applyAlignment="1" applyProtection="1">
      <alignment horizontal="center" vertical="center" wrapText="1"/>
    </xf>
    <xf numFmtId="0" fontId="10" fillId="7" borderId="5" xfId="0" applyFont="1" applyFill="1" applyBorder="1" applyAlignment="1" applyProtection="1">
      <alignment horizontal="right" vertical="center" wrapText="1"/>
    </xf>
    <xf numFmtId="0" fontId="9" fillId="7" borderId="4" xfId="0" applyFont="1" applyFill="1" applyBorder="1" applyAlignment="1" applyProtection="1">
      <alignment horizontal="center" vertical="center" wrapText="1"/>
    </xf>
    <xf numFmtId="49" fontId="9" fillId="7" borderId="4" xfId="0" applyNumberFormat="1" applyFont="1" applyFill="1" applyBorder="1" applyAlignment="1" applyProtection="1">
      <alignment horizontal="center" vertical="center" wrapText="1"/>
    </xf>
    <xf numFmtId="0" fontId="7" fillId="7" borderId="5" xfId="0" applyFont="1" applyFill="1" applyBorder="1" applyAlignment="1" applyProtection="1">
      <alignment horizontal="center"/>
      <protection locked="0"/>
    </xf>
    <xf numFmtId="0" fontId="7" fillId="7" borderId="7" xfId="0" applyFont="1" applyFill="1" applyBorder="1" applyAlignment="1" applyProtection="1">
      <alignment horizontal="center"/>
      <protection locked="0"/>
    </xf>
    <xf numFmtId="0" fontId="7" fillId="6" borderId="0" xfId="0" applyFont="1" applyFill="1" applyBorder="1" applyProtection="1">
      <protection locked="0"/>
    </xf>
    <xf numFmtId="0" fontId="7" fillId="6" borderId="0" xfId="0" applyFont="1" applyFill="1" applyBorder="1" applyProtection="1"/>
    <xf numFmtId="0" fontId="9" fillId="6" borderId="0" xfId="0" applyFont="1" applyFill="1" applyAlignment="1" applyProtection="1">
      <alignment vertical="center"/>
    </xf>
    <xf numFmtId="0" fontId="9" fillId="10" borderId="4" xfId="0" applyFont="1" applyFill="1" applyBorder="1" applyAlignment="1" applyProtection="1">
      <alignment horizontal="center"/>
      <protection locked="0"/>
    </xf>
    <xf numFmtId="0" fontId="7" fillId="6" borderId="0" xfId="0" applyFont="1" applyFill="1" applyProtection="1">
      <protection locked="0"/>
    </xf>
    <xf numFmtId="0" fontId="7" fillId="6" borderId="0" xfId="0" applyFont="1" applyFill="1" applyBorder="1" applyAlignment="1" applyProtection="1">
      <alignment wrapText="1"/>
    </xf>
    <xf numFmtId="0" fontId="7" fillId="8" borderId="4" xfId="0" applyFont="1" applyFill="1" applyBorder="1" applyProtection="1">
      <protection locked="0"/>
    </xf>
    <xf numFmtId="0" fontId="9" fillId="11" borderId="6" xfId="0" applyFont="1" applyFill="1" applyBorder="1" applyAlignment="1" applyProtection="1">
      <alignment horizontal="left" wrapText="1"/>
    </xf>
    <xf numFmtId="0" fontId="9" fillId="11" borderId="7" xfId="0" applyFont="1" applyFill="1" applyBorder="1" applyAlignment="1" applyProtection="1">
      <alignment horizontal="center"/>
      <protection locked="0"/>
    </xf>
    <xf numFmtId="0" fontId="9" fillId="6" borderId="0" xfId="0" applyFont="1" applyFill="1" applyBorder="1" applyProtection="1">
      <protection locked="0"/>
    </xf>
    <xf numFmtId="0" fontId="7" fillId="6" borderId="3" xfId="0" applyFont="1" applyFill="1" applyBorder="1" applyAlignment="1" applyProtection="1">
      <alignment horizontal="left" wrapText="1"/>
    </xf>
    <xf numFmtId="0" fontId="7" fillId="8" borderId="3" xfId="0" applyFont="1" applyFill="1" applyBorder="1" applyProtection="1">
      <protection locked="0"/>
    </xf>
    <xf numFmtId="0" fontId="7" fillId="6" borderId="4" xfId="0" applyFont="1" applyFill="1" applyBorder="1" applyAlignment="1" applyProtection="1">
      <alignment wrapText="1"/>
    </xf>
    <xf numFmtId="0" fontId="7" fillId="6" borderId="2" xfId="0" applyFont="1" applyFill="1" applyBorder="1" applyAlignment="1" applyProtection="1">
      <alignment wrapText="1"/>
    </xf>
    <xf numFmtId="0" fontId="7" fillId="8" borderId="2" xfId="0" applyFont="1" applyFill="1" applyBorder="1" applyProtection="1">
      <protection locked="0"/>
    </xf>
    <xf numFmtId="0" fontId="9" fillId="11" borderId="6" xfId="0" applyFont="1" applyFill="1" applyBorder="1" applyAlignment="1" applyProtection="1">
      <alignment wrapText="1"/>
    </xf>
    <xf numFmtId="0" fontId="7" fillId="6" borderId="3" xfId="0" applyFont="1" applyFill="1" applyBorder="1" applyAlignment="1" applyProtection="1">
      <alignment wrapText="1"/>
    </xf>
    <xf numFmtId="0" fontId="7" fillId="8" borderId="4" xfId="0" applyFont="1" applyFill="1" applyBorder="1" applyAlignment="1" applyProtection="1">
      <protection locked="0"/>
    </xf>
    <xf numFmtId="0" fontId="9" fillId="10" borderId="6" xfId="0" applyFont="1" applyFill="1" applyBorder="1" applyAlignment="1" applyProtection="1">
      <alignment wrapText="1"/>
    </xf>
    <xf numFmtId="0" fontId="9" fillId="10" borderId="7" xfId="0" applyFont="1" applyFill="1" applyBorder="1" applyAlignment="1" applyProtection="1">
      <alignment horizontal="center"/>
      <protection locked="0"/>
    </xf>
    <xf numFmtId="0" fontId="7" fillId="6" borderId="4" xfId="0" applyFont="1" applyFill="1" applyBorder="1" applyAlignment="1" applyProtection="1">
      <alignment horizontal="left" wrapText="1" indent="2"/>
    </xf>
    <xf numFmtId="0" fontId="7" fillId="6" borderId="2" xfId="0" applyFont="1" applyFill="1" applyBorder="1" applyAlignment="1" applyProtection="1">
      <alignment horizontal="left" wrapText="1" indent="2"/>
    </xf>
    <xf numFmtId="0" fontId="11" fillId="10" borderId="7" xfId="0" applyFont="1" applyFill="1" applyBorder="1" applyProtection="1">
      <protection locked="0"/>
    </xf>
    <xf numFmtId="0" fontId="11" fillId="6" borderId="0" xfId="0" applyFont="1" applyFill="1" applyBorder="1" applyProtection="1">
      <protection locked="0"/>
    </xf>
    <xf numFmtId="0" fontId="7" fillId="6" borderId="1" xfId="0" applyFont="1" applyFill="1" applyBorder="1" applyAlignment="1" applyProtection="1">
      <alignment wrapText="1"/>
    </xf>
    <xf numFmtId="0" fontId="7" fillId="8" borderId="1" xfId="0" applyFont="1" applyFill="1" applyBorder="1" applyAlignment="1" applyProtection="1">
      <protection locked="0"/>
    </xf>
    <xf numFmtId="0" fontId="7" fillId="10" borderId="6" xfId="0" applyFont="1" applyFill="1" applyBorder="1" applyProtection="1"/>
    <xf numFmtId="0" fontId="7" fillId="10" borderId="7" xfId="0" applyFont="1" applyFill="1" applyBorder="1" applyAlignment="1" applyProtection="1">
      <alignment wrapText="1"/>
      <protection locked="0"/>
    </xf>
    <xf numFmtId="0" fontId="7" fillId="6" borderId="3" xfId="0" applyFont="1" applyFill="1" applyBorder="1" applyAlignment="1" applyProtection="1">
      <alignment horizontal="left" indent="2"/>
    </xf>
    <xf numFmtId="0" fontId="7" fillId="8" borderId="3" xfId="0" applyFont="1" applyFill="1" applyBorder="1" applyAlignment="1" applyProtection="1">
      <alignment wrapText="1"/>
      <protection locked="0"/>
    </xf>
    <xf numFmtId="0" fontId="7" fillId="6" borderId="2" xfId="0" applyFont="1" applyFill="1" applyBorder="1" applyAlignment="1" applyProtection="1">
      <alignment horizontal="left" indent="2"/>
    </xf>
    <xf numFmtId="0" fontId="7" fillId="8" borderId="2" xfId="0" applyFont="1" applyFill="1" applyBorder="1" applyAlignment="1" applyProtection="1">
      <alignment wrapText="1"/>
      <protection locked="0"/>
    </xf>
    <xf numFmtId="0" fontId="9" fillId="10" borderId="6" xfId="0" applyFont="1" applyFill="1" applyBorder="1" applyAlignment="1" applyProtection="1">
      <alignment horizontal="left"/>
    </xf>
    <xf numFmtId="0" fontId="7" fillId="8" borderId="3" xfId="0" applyFont="1" applyFill="1" applyBorder="1" applyAlignment="1" applyProtection="1">
      <protection locked="0"/>
    </xf>
    <xf numFmtId="0" fontId="7" fillId="8" borderId="4" xfId="0" applyFont="1" applyFill="1" applyBorder="1" applyAlignment="1" applyProtection="1">
      <alignment wrapText="1"/>
      <protection locked="0"/>
    </xf>
    <xf numFmtId="0" fontId="7" fillId="7" borderId="5" xfId="0" applyFont="1" applyFill="1" applyBorder="1" applyProtection="1">
      <protection locked="0"/>
    </xf>
    <xf numFmtId="0" fontId="7" fillId="7" borderId="7" xfId="0" applyFont="1" applyFill="1" applyBorder="1" applyProtection="1"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Border="1" applyProtection="1"/>
    <xf numFmtId="0" fontId="9" fillId="0" borderId="0" xfId="0" applyFont="1" applyFill="1" applyAlignment="1" applyProtection="1">
      <alignment vertical="center"/>
    </xf>
    <xf numFmtId="0" fontId="7" fillId="0" borderId="0" xfId="0" applyFont="1" applyFill="1" applyProtection="1">
      <protection locked="0"/>
    </xf>
    <xf numFmtId="0" fontId="7" fillId="0" borderId="0" xfId="0" applyFont="1" applyBorder="1" applyAlignment="1" applyProtection="1">
      <alignment wrapText="1"/>
    </xf>
    <xf numFmtId="0" fontId="9" fillId="0" borderId="0" xfId="0" applyFont="1" applyBorder="1" applyProtection="1">
      <protection locked="0"/>
    </xf>
    <xf numFmtId="0" fontId="7" fillId="0" borderId="3" xfId="0" applyFont="1" applyBorder="1" applyAlignment="1" applyProtection="1">
      <alignment horizontal="left" wrapText="1"/>
    </xf>
    <xf numFmtId="0" fontId="7" fillId="0" borderId="4" xfId="0" applyFont="1" applyBorder="1" applyAlignment="1" applyProtection="1">
      <alignment wrapText="1"/>
    </xf>
    <xf numFmtId="0" fontId="7" fillId="0" borderId="4" xfId="0" applyFont="1" applyBorder="1" applyAlignment="1" applyProtection="1">
      <alignment horizontal="left" wrapText="1" indent="2"/>
    </xf>
    <xf numFmtId="0" fontId="7" fillId="0" borderId="2" xfId="0" applyFont="1" applyBorder="1" applyAlignment="1" applyProtection="1">
      <alignment horizontal="left" wrapText="1" indent="2"/>
    </xf>
    <xf numFmtId="0" fontId="7" fillId="0" borderId="4" xfId="0" applyFont="1" applyBorder="1" applyAlignment="1" applyProtection="1">
      <alignment horizontal="left" wrapText="1"/>
    </xf>
    <xf numFmtId="0" fontId="9" fillId="8" borderId="4" xfId="0" applyFont="1" applyFill="1" applyBorder="1" applyAlignment="1" applyProtection="1">
      <protection locked="0"/>
    </xf>
    <xf numFmtId="0" fontId="7" fillId="10" borderId="7" xfId="0" applyFont="1" applyFill="1" applyBorder="1" applyAlignment="1" applyProtection="1">
      <protection locked="0"/>
    </xf>
    <xf numFmtId="0" fontId="7" fillId="6" borderId="0" xfId="0" applyFont="1" applyFill="1" applyAlignment="1" applyProtection="1">
      <alignment vertical="center"/>
    </xf>
    <xf numFmtId="0" fontId="9" fillId="6" borderId="0" xfId="0" applyFont="1" applyFill="1" applyBorder="1" applyAlignment="1" applyProtection="1">
      <alignment vertical="center"/>
    </xf>
    <xf numFmtId="0" fontId="7" fillId="9" borderId="4" xfId="0" applyFont="1" applyFill="1" applyBorder="1" applyAlignment="1" applyProtection="1">
      <alignment vertical="center" wrapText="1"/>
    </xf>
    <xf numFmtId="0" fontId="9" fillId="6" borderId="0" xfId="0" applyFont="1" applyFill="1" applyBorder="1" applyAlignment="1" applyProtection="1">
      <alignment vertical="center" wrapText="1"/>
    </xf>
    <xf numFmtId="0" fontId="7" fillId="6" borderId="0" xfId="0" applyFont="1" applyFill="1" applyBorder="1" applyAlignment="1" applyProtection="1">
      <alignment vertical="center" wrapText="1"/>
    </xf>
    <xf numFmtId="4" fontId="9" fillId="6" borderId="0" xfId="0" applyNumberFormat="1" applyFont="1" applyFill="1" applyBorder="1" applyAlignment="1" applyProtection="1">
      <alignment horizontal="right" vertical="center"/>
    </xf>
    <xf numFmtId="0" fontId="6" fillId="2" borderId="9" xfId="0" applyFont="1" applyFill="1" applyBorder="1" applyAlignment="1" applyProtection="1">
      <alignment horizontal="left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4" fontId="6" fillId="2" borderId="9" xfId="0" applyNumberFormat="1" applyFont="1" applyFill="1" applyBorder="1" applyAlignment="1" applyProtection="1">
      <alignment horizontal="right" vertical="center" wrapText="1"/>
    </xf>
    <xf numFmtId="2" fontId="6" fillId="2" borderId="9" xfId="0" applyNumberFormat="1" applyFont="1" applyFill="1" applyBorder="1" applyAlignment="1" applyProtection="1">
      <alignment horizontal="center" vertical="center" wrapText="1"/>
    </xf>
    <xf numFmtId="0" fontId="9" fillId="6" borderId="0" xfId="0" applyFont="1" applyFill="1" applyAlignment="1" applyProtection="1">
      <alignment horizontal="left" vertical="center" wrapText="1"/>
    </xf>
    <xf numFmtId="49" fontId="6" fillId="2" borderId="9" xfId="0" applyNumberFormat="1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Protection="1">
      <protection locked="0"/>
    </xf>
    <xf numFmtId="0" fontId="1" fillId="4" borderId="12" xfId="0" applyFont="1" applyFill="1" applyBorder="1" applyAlignment="1" applyProtection="1">
      <alignment horizontal="center"/>
      <protection locked="0"/>
    </xf>
    <xf numFmtId="0" fontId="6" fillId="3" borderId="9" xfId="0" applyFont="1" applyFill="1" applyBorder="1" applyAlignment="1" applyProtection="1">
      <protection locked="0"/>
    </xf>
    <xf numFmtId="0" fontId="6" fillId="3" borderId="9" xfId="0" applyFont="1" applyFill="1" applyBorder="1" applyProtection="1">
      <protection locked="0"/>
    </xf>
    <xf numFmtId="0" fontId="1" fillId="5" borderId="12" xfId="0" applyFont="1" applyFill="1" applyBorder="1" applyAlignment="1" applyProtection="1">
      <alignment horizontal="center"/>
      <protection locked="0"/>
    </xf>
    <xf numFmtId="0" fontId="6" fillId="3" borderId="10" xfId="0" applyFont="1" applyFill="1" applyBorder="1" applyProtection="1">
      <protection locked="0"/>
    </xf>
    <xf numFmtId="0" fontId="2" fillId="5" borderId="12" xfId="0" applyFont="1" applyFill="1" applyBorder="1" applyProtection="1">
      <protection locked="0"/>
    </xf>
    <xf numFmtId="0" fontId="6" fillId="3" borderId="13" xfId="0" applyFont="1" applyFill="1" applyBorder="1" applyAlignment="1" applyProtection="1">
      <protection locked="0"/>
    </xf>
    <xf numFmtId="0" fontId="6" fillId="5" borderId="12" xfId="0" applyFont="1" applyFill="1" applyBorder="1" applyAlignment="1" applyProtection="1">
      <alignment wrapText="1"/>
      <protection locked="0"/>
    </xf>
    <xf numFmtId="0" fontId="6" fillId="3" borderId="11" xfId="0" applyFont="1" applyFill="1" applyBorder="1" applyAlignment="1" applyProtection="1">
      <alignment wrapText="1"/>
      <protection locked="0"/>
    </xf>
    <xf numFmtId="0" fontId="6" fillId="3" borderId="10" xfId="0" applyFont="1" applyFill="1" applyBorder="1" applyAlignment="1" applyProtection="1">
      <alignment wrapText="1"/>
      <protection locked="0"/>
    </xf>
    <xf numFmtId="0" fontId="6" fillId="3" borderId="11" xfId="0" applyFont="1" applyFill="1" applyBorder="1" applyAlignment="1" applyProtection="1">
      <protection locked="0"/>
    </xf>
    <xf numFmtId="0" fontId="6" fillId="3" borderId="9" xfId="0" applyFont="1" applyFill="1" applyBorder="1" applyAlignment="1" applyProtection="1">
      <alignment wrapText="1"/>
      <protection locked="0"/>
    </xf>
    <xf numFmtId="0" fontId="1" fillId="3" borderId="9" xfId="0" applyFont="1" applyFill="1" applyBorder="1" applyAlignment="1" applyProtection="1">
      <protection locked="0"/>
    </xf>
    <xf numFmtId="0" fontId="6" fillId="5" borderId="12" xfId="0" applyFont="1" applyFill="1" applyBorder="1" applyAlignment="1" applyProtection="1">
      <protection locked="0"/>
    </xf>
    <xf numFmtId="17" fontId="9" fillId="6" borderId="0" xfId="0" applyNumberFormat="1" applyFont="1" applyFill="1" applyBorder="1" applyAlignment="1" applyProtection="1">
      <alignment horizontal="left" vertical="center"/>
    </xf>
    <xf numFmtId="0" fontId="9" fillId="6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left" vertical="center"/>
    </xf>
    <xf numFmtId="0" fontId="7" fillId="6" borderId="0" xfId="0" applyFont="1" applyFill="1" applyBorder="1" applyAlignment="1" applyProtection="1">
      <alignment vertical="center"/>
    </xf>
    <xf numFmtId="0" fontId="9" fillId="12" borderId="4" xfId="0" applyFont="1" applyFill="1" applyBorder="1" applyAlignment="1" applyProtection="1">
      <alignment vertical="center"/>
    </xf>
    <xf numFmtId="0" fontId="9" fillId="12" borderId="4" xfId="0" applyFont="1" applyFill="1" applyBorder="1" applyAlignment="1" applyProtection="1">
      <alignment horizontal="center" vertical="center"/>
    </xf>
    <xf numFmtId="0" fontId="9" fillId="6" borderId="1" xfId="0" applyFont="1" applyFill="1" applyBorder="1" applyAlignment="1" applyProtection="1">
      <alignment horizontal="left" vertical="center" wrapText="1"/>
    </xf>
    <xf numFmtId="0" fontId="7" fillId="6" borderId="1" xfId="0" applyFont="1" applyFill="1" applyBorder="1" applyAlignment="1" applyProtection="1">
      <alignment vertical="center" wrapText="1"/>
    </xf>
    <xf numFmtId="0" fontId="7" fillId="6" borderId="4" xfId="0" applyFont="1" applyFill="1" applyBorder="1" applyAlignment="1" applyProtection="1">
      <alignment vertical="center" wrapText="1"/>
    </xf>
    <xf numFmtId="0" fontId="7" fillId="6" borderId="3" xfId="0" applyFont="1" applyFill="1" applyBorder="1" applyAlignment="1" applyProtection="1">
      <alignment vertical="center" wrapText="1"/>
    </xf>
    <xf numFmtId="0" fontId="7" fillId="6" borderId="8" xfId="0" applyFont="1" applyFill="1" applyBorder="1" applyAlignment="1" applyProtection="1">
      <alignment wrapText="1"/>
    </xf>
    <xf numFmtId="0" fontId="7" fillId="6" borderId="6" xfId="0" applyFont="1" applyFill="1" applyBorder="1" applyAlignment="1" applyProtection="1">
      <alignment wrapText="1"/>
    </xf>
    <xf numFmtId="0" fontId="7" fillId="6" borderId="6" xfId="0" applyFont="1" applyFill="1" applyBorder="1" applyProtection="1"/>
    <xf numFmtId="0" fontId="9" fillId="7" borderId="6" xfId="0" applyFont="1" applyFill="1" applyBorder="1" applyAlignment="1" applyProtection="1">
      <alignment vertical="center"/>
    </xf>
    <xf numFmtId="0" fontId="7" fillId="7" borderId="5" xfId="0" quotePrefix="1" applyFont="1" applyFill="1" applyBorder="1" applyAlignment="1" applyProtection="1">
      <alignment vertical="center"/>
    </xf>
    <xf numFmtId="0" fontId="7" fillId="7" borderId="5" xfId="0" applyFont="1" applyFill="1" applyBorder="1" applyAlignment="1" applyProtection="1">
      <alignment vertical="center"/>
    </xf>
    <xf numFmtId="0" fontId="8" fillId="7" borderId="5" xfId="0" applyFont="1" applyFill="1" applyBorder="1" applyAlignment="1" applyProtection="1">
      <alignment vertical="center"/>
    </xf>
    <xf numFmtId="0" fontId="7" fillId="7" borderId="7" xfId="0" applyFont="1" applyFill="1" applyBorder="1" applyAlignment="1" applyProtection="1">
      <alignment vertical="center"/>
    </xf>
    <xf numFmtId="0" fontId="7" fillId="0" borderId="0" xfId="0" applyFont="1" applyProtection="1"/>
    <xf numFmtId="0" fontId="7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/>
    </xf>
    <xf numFmtId="0" fontId="9" fillId="9" borderId="7" xfId="0" applyFont="1" applyFill="1" applyBorder="1" applyAlignment="1" applyProtection="1">
      <alignment horizontal="center" vertical="center" wrapText="1"/>
    </xf>
    <xf numFmtId="0" fontId="9" fillId="9" borderId="4" xfId="0" applyFont="1" applyFill="1" applyBorder="1" applyAlignment="1" applyProtection="1">
      <alignment horizontal="center" vertical="center" wrapText="1"/>
    </xf>
    <xf numFmtId="2" fontId="9" fillId="9" borderId="4" xfId="0" applyNumberFormat="1" applyFont="1" applyFill="1" applyBorder="1" applyAlignment="1" applyProtection="1">
      <alignment horizontal="right" vertical="center" wrapText="1"/>
    </xf>
    <xf numFmtId="2" fontId="9" fillId="9" borderId="4" xfId="0" applyNumberFormat="1" applyFont="1" applyFill="1" applyBorder="1" applyAlignment="1" applyProtection="1">
      <alignment horizontal="center" vertical="center" wrapText="1"/>
    </xf>
    <xf numFmtId="0" fontId="7" fillId="6" borderId="0" xfId="0" applyFont="1" applyFill="1" applyBorder="1" applyAlignment="1" applyProtection="1">
      <alignment horizontal="left" vertical="center" wrapText="1"/>
    </xf>
    <xf numFmtId="0" fontId="8" fillId="7" borderId="6" xfId="0" applyFont="1" applyFill="1" applyBorder="1" applyAlignment="1" applyProtection="1">
      <alignment horizontal="right" vertical="center" wrapText="1"/>
    </xf>
    <xf numFmtId="0" fontId="12" fillId="7" borderId="5" xfId="0" applyFont="1" applyFill="1" applyBorder="1" applyAlignment="1" applyProtection="1">
      <alignment vertical="center" wrapText="1"/>
    </xf>
    <xf numFmtId="0" fontId="12" fillId="7" borderId="7" xfId="0" applyFont="1" applyFill="1" applyBorder="1" applyAlignment="1" applyProtection="1">
      <alignment vertical="center" wrapText="1"/>
    </xf>
    <xf numFmtId="0" fontId="9" fillId="6" borderId="0" xfId="0" applyFont="1" applyFill="1" applyBorder="1" applyAlignment="1" applyProtection="1">
      <alignment horizontal="left" vertical="center" wrapText="1"/>
    </xf>
    <xf numFmtId="0" fontId="9" fillId="7" borderId="4" xfId="0" applyFont="1" applyFill="1" applyBorder="1" applyAlignment="1" applyProtection="1">
      <alignment horizontal="center" vertical="center"/>
    </xf>
    <xf numFmtId="0" fontId="9" fillId="9" borderId="4" xfId="0" applyFont="1" applyFill="1" applyBorder="1" applyAlignment="1" applyProtection="1">
      <alignment vertical="center" wrapText="1"/>
    </xf>
    <xf numFmtId="0" fontId="9" fillId="10" borderId="4" xfId="0" applyFont="1" applyFill="1" applyBorder="1" applyAlignment="1" applyProtection="1">
      <alignment vertical="center" wrapText="1"/>
    </xf>
    <xf numFmtId="0" fontId="7" fillId="6" borderId="2" xfId="0" applyFont="1" applyFill="1" applyBorder="1" applyAlignment="1" applyProtection="1">
      <alignment vertical="center" wrapText="1"/>
    </xf>
    <xf numFmtId="4" fontId="7" fillId="6" borderId="0" xfId="0" applyNumberFormat="1" applyFont="1" applyFill="1" applyBorder="1" applyAlignment="1" applyProtection="1">
      <alignment horizontal="right" vertical="center" wrapText="1"/>
    </xf>
    <xf numFmtId="0" fontId="1" fillId="13" borderId="9" xfId="0" applyFont="1" applyFill="1" applyBorder="1" applyAlignment="1" applyProtection="1">
      <alignment horizontal="center" vertical="center" wrapText="1"/>
    </xf>
    <xf numFmtId="0" fontId="6" fillId="13" borderId="9" xfId="0" applyFont="1" applyFill="1" applyBorder="1" applyAlignment="1" applyProtection="1">
      <alignment horizontal="center" vertical="center" wrapText="1"/>
    </xf>
    <xf numFmtId="49" fontId="1" fillId="13" borderId="9" xfId="0" applyNumberFormat="1" applyFont="1" applyFill="1" applyBorder="1" applyAlignment="1" applyProtection="1">
      <alignment horizontal="center" vertical="center" wrapText="1"/>
    </xf>
    <xf numFmtId="4" fontId="6" fillId="13" borderId="9" xfId="0" applyNumberFormat="1" applyFont="1" applyFill="1" applyBorder="1" applyAlignment="1" applyProtection="1">
      <alignment horizontal="right" vertical="center" wrapText="1"/>
    </xf>
    <xf numFmtId="0" fontId="9" fillId="6" borderId="0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left" vertical="center" wrapText="1"/>
      <protection locked="0"/>
    </xf>
    <xf numFmtId="0" fontId="7" fillId="6" borderId="4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6" fillId="2" borderId="9" xfId="0" applyFont="1" applyFill="1" applyBorder="1" applyAlignment="1" applyProtection="1">
      <alignment horizontal="left" vertical="center"/>
      <protection locked="0"/>
    </xf>
    <xf numFmtId="4" fontId="6" fillId="2" borderId="9" xfId="0" applyNumberFormat="1" applyFont="1" applyFill="1" applyBorder="1" applyAlignment="1" applyProtection="1">
      <alignment horizontal="right" vertical="center" wrapText="1"/>
      <protection locked="0"/>
    </xf>
    <xf numFmtId="4" fontId="6" fillId="2" borderId="10" xfId="0" applyNumberFormat="1" applyFont="1" applyFill="1" applyBorder="1" applyAlignment="1" applyProtection="1">
      <alignment horizontal="right" vertical="center" wrapText="1"/>
      <protection locked="0"/>
    </xf>
    <xf numFmtId="4" fontId="7" fillId="6" borderId="4" xfId="0" applyNumberFormat="1" applyFont="1" applyFill="1" applyBorder="1" applyAlignment="1" applyProtection="1">
      <alignment horizontal="right" vertical="center" wrapText="1"/>
      <protection locked="0"/>
    </xf>
    <xf numFmtId="0" fontId="7" fillId="6" borderId="2" xfId="0" applyFont="1" applyFill="1" applyBorder="1" applyAlignment="1" applyProtection="1">
      <alignment horizontal="left" vertical="center" wrapText="1"/>
    </xf>
    <xf numFmtId="0" fontId="7" fillId="6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9" fillId="7" borderId="6" xfId="0" applyFont="1" applyFill="1" applyBorder="1" applyAlignment="1" applyProtection="1">
      <alignment horizontal="center" vertical="center"/>
    </xf>
    <xf numFmtId="0" fontId="9" fillId="7" borderId="7" xfId="0" applyFont="1" applyFill="1" applyBorder="1" applyAlignment="1" applyProtection="1">
      <alignment horizontal="center" vertical="center"/>
    </xf>
    <xf numFmtId="0" fontId="7" fillId="6" borderId="6" xfId="0" applyFont="1" applyFill="1" applyBorder="1" applyAlignment="1" applyProtection="1">
      <alignment horizontal="center" vertical="center" wrapText="1"/>
    </xf>
    <xf numFmtId="0" fontId="7" fillId="6" borderId="7" xfId="0" applyFont="1" applyFill="1" applyBorder="1" applyAlignment="1" applyProtection="1">
      <alignment horizontal="center" vertical="center" wrapText="1"/>
    </xf>
    <xf numFmtId="0" fontId="9" fillId="9" borderId="6" xfId="0" applyFont="1" applyFill="1" applyBorder="1" applyAlignment="1" applyProtection="1">
      <alignment horizontal="center" vertical="center" wrapText="1"/>
    </xf>
    <xf numFmtId="0" fontId="9" fillId="9" borderId="7" xfId="0" applyFont="1" applyFill="1" applyBorder="1" applyAlignment="1" applyProtection="1">
      <alignment horizontal="center" vertical="center" wrapText="1"/>
    </xf>
    <xf numFmtId="0" fontId="8" fillId="7" borderId="6" xfId="0" applyFont="1" applyFill="1" applyBorder="1" applyAlignment="1" applyProtection="1">
      <alignment horizontal="center" wrapText="1"/>
    </xf>
    <xf numFmtId="0" fontId="10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4" fontId="7" fillId="6" borderId="3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U33"/>
  <sheetViews>
    <sheetView tabSelected="1" workbookViewId="0">
      <selection activeCell="B11" sqref="B11:B19"/>
    </sheetView>
  </sheetViews>
  <sheetFormatPr defaultColWidth="0.42578125" defaultRowHeight="15" customHeight="1" x14ac:dyDescent="0.2"/>
  <cols>
    <col min="1" max="1" width="4.7109375" style="109" customWidth="1"/>
    <col min="2" max="2" width="49.140625" style="109" customWidth="1"/>
    <col min="3" max="3" width="31.5703125" style="108" customWidth="1"/>
    <col min="4" max="254" width="9.140625" style="109" hidden="1" customWidth="1"/>
    <col min="255" max="16384" width="0.42578125" style="109"/>
  </cols>
  <sheetData>
    <row r="1" spans="2:3" s="80" customFormat="1" ht="15" customHeight="1" x14ac:dyDescent="0.2">
      <c r="C1" s="106">
        <v>42461</v>
      </c>
    </row>
    <row r="3" spans="2:3" ht="15" customHeight="1" x14ac:dyDescent="0.2">
      <c r="B3" s="107" t="s">
        <v>146</v>
      </c>
    </row>
    <row r="4" spans="2:3" ht="29.25" customHeight="1" x14ac:dyDescent="0.2">
      <c r="B4" s="110"/>
      <c r="C4" s="111" t="s">
        <v>190</v>
      </c>
    </row>
    <row r="5" spans="2:3" ht="25.5" x14ac:dyDescent="0.2">
      <c r="B5" s="112" t="s">
        <v>33</v>
      </c>
      <c r="C5" s="146" t="s">
        <v>147</v>
      </c>
    </row>
    <row r="6" spans="2:3" ht="15" customHeight="1" x14ac:dyDescent="0.2">
      <c r="B6" s="113" t="s">
        <v>23</v>
      </c>
      <c r="C6" s="147" t="s">
        <v>148</v>
      </c>
    </row>
    <row r="7" spans="2:3" ht="15" customHeight="1" x14ac:dyDescent="0.2">
      <c r="B7" s="113" t="s">
        <v>20</v>
      </c>
      <c r="C7" s="147">
        <v>7531058668</v>
      </c>
    </row>
    <row r="8" spans="2:3" ht="15" customHeight="1" x14ac:dyDescent="0.2">
      <c r="B8" s="113" t="s">
        <v>21</v>
      </c>
      <c r="C8" s="147" t="s">
        <v>149</v>
      </c>
    </row>
    <row r="9" spans="2:3" ht="15" customHeight="1" x14ac:dyDescent="0.2">
      <c r="B9" s="113" t="s">
        <v>22</v>
      </c>
      <c r="C9" s="147" t="s">
        <v>150</v>
      </c>
    </row>
    <row r="10" spans="2:3" ht="15" customHeight="1" x14ac:dyDescent="0.2">
      <c r="B10" s="115" t="s">
        <v>25</v>
      </c>
      <c r="C10" s="148">
        <v>56</v>
      </c>
    </row>
    <row r="11" spans="2:3" ht="15" customHeight="1" x14ac:dyDescent="0.2">
      <c r="B11" s="155" t="s">
        <v>24</v>
      </c>
      <c r="C11" s="147" t="s">
        <v>148</v>
      </c>
    </row>
    <row r="12" spans="2:3" ht="15" customHeight="1" x14ac:dyDescent="0.2">
      <c r="B12" s="156"/>
      <c r="C12" s="149"/>
    </row>
    <row r="13" spans="2:3" ht="15" customHeight="1" x14ac:dyDescent="0.2">
      <c r="B13" s="157"/>
      <c r="C13" s="150"/>
    </row>
    <row r="14" spans="2:3" ht="15" customHeight="1" x14ac:dyDescent="0.2">
      <c r="B14" s="157"/>
      <c r="C14" s="150"/>
    </row>
    <row r="15" spans="2:3" ht="15" customHeight="1" x14ac:dyDescent="0.2">
      <c r="B15" s="157"/>
      <c r="C15" s="150"/>
    </row>
    <row r="16" spans="2:3" ht="15" customHeight="1" x14ac:dyDescent="0.2">
      <c r="B16" s="157"/>
      <c r="C16" s="150"/>
    </row>
    <row r="17" spans="2:3" ht="15" customHeight="1" x14ac:dyDescent="0.2">
      <c r="B17" s="157"/>
      <c r="C17" s="150"/>
    </row>
    <row r="18" spans="2:3" ht="15" customHeight="1" x14ac:dyDescent="0.2">
      <c r="B18" s="157"/>
      <c r="C18" s="150"/>
    </row>
    <row r="19" spans="2:3" ht="15" customHeight="1" x14ac:dyDescent="0.2">
      <c r="B19" s="158"/>
      <c r="C19" s="150"/>
    </row>
    <row r="20" spans="2:3" ht="25.5" x14ac:dyDescent="0.2">
      <c r="B20" s="114" t="s">
        <v>43</v>
      </c>
      <c r="C20" s="151" t="s">
        <v>151</v>
      </c>
    </row>
    <row r="21" spans="2:3" ht="25.5" x14ac:dyDescent="0.2">
      <c r="B21" s="114" t="s">
        <v>44</v>
      </c>
      <c r="C21" s="151" t="s">
        <v>151</v>
      </c>
    </row>
    <row r="22" spans="2:3" ht="15" customHeight="1" x14ac:dyDescent="0.2">
      <c r="B22" s="116" t="s">
        <v>45</v>
      </c>
      <c r="C22" s="151" t="s">
        <v>152</v>
      </c>
    </row>
    <row r="23" spans="2:3" ht="15" customHeight="1" x14ac:dyDescent="0.2">
      <c r="B23" s="117" t="s">
        <v>46</v>
      </c>
      <c r="C23" s="151">
        <v>70</v>
      </c>
    </row>
    <row r="24" spans="2:3" ht="25.5" x14ac:dyDescent="0.2">
      <c r="B24" s="117" t="s">
        <v>47</v>
      </c>
      <c r="C24" s="151"/>
    </row>
    <row r="25" spans="2:3" ht="51" x14ac:dyDescent="0.2">
      <c r="B25" s="117" t="s">
        <v>48</v>
      </c>
      <c r="C25" s="151"/>
    </row>
    <row r="26" spans="2:3" ht="12.75" x14ac:dyDescent="0.2">
      <c r="B26" s="117" t="s">
        <v>49</v>
      </c>
      <c r="C26" s="151" t="s">
        <v>186</v>
      </c>
    </row>
    <row r="27" spans="2:3" ht="25.5" x14ac:dyDescent="0.2">
      <c r="B27" s="117" t="s">
        <v>50</v>
      </c>
      <c r="C27" s="151"/>
    </row>
    <row r="28" spans="2:3" ht="12.75" x14ac:dyDescent="0.2">
      <c r="B28" s="117" t="s">
        <v>51</v>
      </c>
      <c r="C28" s="151" t="s">
        <v>153</v>
      </c>
    </row>
    <row r="29" spans="2:3" ht="25.5" x14ac:dyDescent="0.2">
      <c r="B29" s="117" t="s">
        <v>52</v>
      </c>
      <c r="C29" s="151" t="s">
        <v>153</v>
      </c>
    </row>
    <row r="30" spans="2:3" ht="25.5" x14ac:dyDescent="0.2">
      <c r="B30" s="117" t="s">
        <v>53</v>
      </c>
      <c r="C30" s="151" t="s">
        <v>153</v>
      </c>
    </row>
    <row r="31" spans="2:3" ht="12.75" x14ac:dyDescent="0.2">
      <c r="B31" s="117" t="s">
        <v>54</v>
      </c>
      <c r="C31" s="151"/>
    </row>
    <row r="32" spans="2:3" ht="12.75" x14ac:dyDescent="0.2">
      <c r="B32" s="118" t="s">
        <v>55</v>
      </c>
      <c r="C32" s="151" t="s">
        <v>151</v>
      </c>
    </row>
    <row r="33" spans="2:3" ht="12.75" x14ac:dyDescent="0.2">
      <c r="B33" s="118" t="s">
        <v>56</v>
      </c>
      <c r="C33" s="151" t="s">
        <v>151</v>
      </c>
    </row>
  </sheetData>
  <mergeCells count="1">
    <mergeCell ref="B11:B19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showGridLines="0" zoomScaleNormal="100" workbookViewId="0">
      <selection activeCell="A16" sqref="A16:XFD24"/>
    </sheetView>
  </sheetViews>
  <sheetFormatPr defaultColWidth="0" defaultRowHeight="12.75" x14ac:dyDescent="0.2"/>
  <cols>
    <col min="1" max="1" width="3.28515625" style="124" customWidth="1"/>
    <col min="2" max="2" width="7.42578125" style="124" customWidth="1"/>
    <col min="3" max="3" width="19" style="124" customWidth="1"/>
    <col min="4" max="4" width="16.28515625" style="124" customWidth="1"/>
    <col min="5" max="5" width="13.5703125" style="124" customWidth="1"/>
    <col min="6" max="6" width="9.42578125" style="124" customWidth="1"/>
    <col min="7" max="7" width="8.85546875" style="124" customWidth="1"/>
    <col min="8" max="8" width="12.85546875" style="124" customWidth="1"/>
    <col min="9" max="9" width="13.7109375" style="124" customWidth="1"/>
    <col min="10" max="10" width="18" style="124" customWidth="1"/>
    <col min="11" max="11" width="12.7109375" style="124" customWidth="1"/>
    <col min="12" max="12" width="10.28515625" style="124" customWidth="1"/>
    <col min="13" max="13" width="0" style="124" hidden="1" customWidth="1"/>
    <col min="14" max="15" width="0" style="124" hidden="1"/>
    <col min="16" max="16384" width="9.140625" style="124" hidden="1"/>
  </cols>
  <sheetData>
    <row r="1" spans="2:12" s="79" customFormat="1" ht="24" customHeight="1" x14ac:dyDescent="0.2">
      <c r="B1" s="119"/>
      <c r="C1" s="120"/>
      <c r="D1" s="121"/>
      <c r="E1" s="121"/>
      <c r="F1" s="122" t="s">
        <v>17</v>
      </c>
      <c r="G1" s="121"/>
      <c r="H1" s="121"/>
      <c r="I1" s="121"/>
      <c r="J1" s="121"/>
      <c r="K1" s="123"/>
    </row>
    <row r="2" spans="2:12" x14ac:dyDescent="0.2">
      <c r="B2" s="159" t="s">
        <v>31</v>
      </c>
      <c r="C2" s="160"/>
      <c r="D2" s="83"/>
      <c r="E2" s="83"/>
      <c r="F2" s="83"/>
      <c r="G2" s="8"/>
      <c r="H2" s="10"/>
      <c r="I2" s="8"/>
      <c r="J2" s="8"/>
      <c r="K2" s="83"/>
      <c r="L2" s="83"/>
    </row>
    <row r="3" spans="2:12" x14ac:dyDescent="0.2">
      <c r="B3" s="161" t="s">
        <v>171</v>
      </c>
      <c r="C3" s="162"/>
      <c r="D3" s="83"/>
      <c r="E3" s="83"/>
      <c r="F3" s="83"/>
      <c r="G3" s="8"/>
      <c r="H3" s="10"/>
      <c r="I3" s="8"/>
      <c r="J3" s="8"/>
      <c r="K3" s="20"/>
      <c r="L3" s="83"/>
    </row>
    <row r="4" spans="2:12" x14ac:dyDescent="0.2">
      <c r="B4" s="125"/>
      <c r="C4" s="125"/>
      <c r="D4" s="83"/>
      <c r="E4" s="83"/>
      <c r="F4" s="83"/>
      <c r="G4" s="8"/>
      <c r="H4" s="10"/>
      <c r="I4" s="8"/>
      <c r="J4" s="8"/>
      <c r="K4" s="20"/>
      <c r="L4" s="83"/>
    </row>
    <row r="5" spans="2:12" x14ac:dyDescent="0.2">
      <c r="B5" s="126"/>
      <c r="C5" s="125"/>
      <c r="D5" s="83"/>
      <c r="E5" s="83"/>
      <c r="F5" s="83"/>
      <c r="G5" s="8"/>
      <c r="H5" s="10"/>
      <c r="I5" s="8"/>
      <c r="J5" s="8"/>
      <c r="K5" s="20"/>
      <c r="L5" s="83"/>
    </row>
    <row r="6" spans="2:12" x14ac:dyDescent="0.2">
      <c r="B6" s="83"/>
      <c r="C6" s="21"/>
      <c r="D6" s="10"/>
      <c r="E6" s="83"/>
      <c r="F6" s="83"/>
      <c r="G6" s="8"/>
      <c r="H6" s="10"/>
      <c r="I6" s="8"/>
      <c r="J6" s="8"/>
      <c r="K6" s="20"/>
      <c r="L6" s="83"/>
    </row>
    <row r="7" spans="2:12" ht="114.75" x14ac:dyDescent="0.2">
      <c r="B7" s="25" t="s">
        <v>19</v>
      </c>
      <c r="C7" s="25" t="s">
        <v>4</v>
      </c>
      <c r="D7" s="25" t="s">
        <v>0</v>
      </c>
      <c r="E7" s="25" t="s">
        <v>26</v>
      </c>
      <c r="F7" s="25" t="s">
        <v>3</v>
      </c>
      <c r="G7" s="25" t="s">
        <v>14</v>
      </c>
      <c r="H7" s="25" t="s">
        <v>15</v>
      </c>
      <c r="I7" s="25" t="s">
        <v>16</v>
      </c>
      <c r="J7" s="25" t="s">
        <v>35</v>
      </c>
      <c r="K7" s="25" t="s">
        <v>37</v>
      </c>
      <c r="L7" s="20"/>
    </row>
    <row r="8" spans="2:12" x14ac:dyDescent="0.2">
      <c r="B8" s="81"/>
      <c r="C8" s="163" t="s">
        <v>1</v>
      </c>
      <c r="D8" s="164"/>
      <c r="E8" s="127"/>
      <c r="F8" s="128"/>
      <c r="G8" s="129"/>
      <c r="H8" s="130"/>
      <c r="I8" s="129"/>
      <c r="J8" s="129"/>
      <c r="K8" s="1">
        <f>SUM(K9:K985)</f>
        <v>1350393</v>
      </c>
      <c r="L8" s="83"/>
    </row>
    <row r="9" spans="2:12" ht="51" x14ac:dyDescent="0.2">
      <c r="B9" s="19">
        <v>1</v>
      </c>
      <c r="C9" s="85" t="s">
        <v>154</v>
      </c>
      <c r="D9" s="85" t="s">
        <v>155</v>
      </c>
      <c r="E9" s="85" t="s">
        <v>156</v>
      </c>
      <c r="F9" s="86">
        <v>1830</v>
      </c>
      <c r="G9" s="86">
        <v>3</v>
      </c>
      <c r="H9" s="86" t="s">
        <v>157</v>
      </c>
      <c r="I9" s="86" t="s">
        <v>157</v>
      </c>
      <c r="J9" s="86" t="s">
        <v>158</v>
      </c>
      <c r="K9" s="87">
        <v>1128572</v>
      </c>
      <c r="L9" s="131"/>
    </row>
    <row r="10" spans="2:12" ht="51" x14ac:dyDescent="0.2">
      <c r="B10" s="19">
        <v>2</v>
      </c>
      <c r="C10" s="85" t="s">
        <v>159</v>
      </c>
      <c r="D10" s="85" t="s">
        <v>155</v>
      </c>
      <c r="E10" s="85" t="s">
        <v>156</v>
      </c>
      <c r="F10" s="86">
        <v>1830</v>
      </c>
      <c r="G10" s="86">
        <v>1</v>
      </c>
      <c r="H10" s="86" t="s">
        <v>157</v>
      </c>
      <c r="I10" s="86" t="s">
        <v>157</v>
      </c>
      <c r="J10" s="86" t="s">
        <v>160</v>
      </c>
      <c r="K10" s="87">
        <v>1321</v>
      </c>
      <c r="L10" s="131"/>
    </row>
    <row r="11" spans="2:12" ht="25.5" x14ac:dyDescent="0.2">
      <c r="B11" s="19">
        <v>3</v>
      </c>
      <c r="C11" s="85" t="s">
        <v>161</v>
      </c>
      <c r="D11" s="85" t="s">
        <v>155</v>
      </c>
      <c r="E11" s="85" t="s">
        <v>156</v>
      </c>
      <c r="F11" s="86">
        <v>1830</v>
      </c>
      <c r="G11" s="86">
        <v>1</v>
      </c>
      <c r="H11" s="86" t="s">
        <v>157</v>
      </c>
      <c r="I11" s="86" t="s">
        <v>157</v>
      </c>
      <c r="J11" s="86" t="s">
        <v>162</v>
      </c>
      <c r="K11" s="87">
        <v>1484</v>
      </c>
      <c r="L11" s="131"/>
    </row>
    <row r="12" spans="2:12" ht="38.25" x14ac:dyDescent="0.2">
      <c r="B12" s="19">
        <v>4</v>
      </c>
      <c r="C12" s="85" t="s">
        <v>163</v>
      </c>
      <c r="D12" s="85" t="s">
        <v>155</v>
      </c>
      <c r="E12" s="85" t="s">
        <v>156</v>
      </c>
      <c r="F12" s="86">
        <v>1830</v>
      </c>
      <c r="G12" s="86">
        <v>1</v>
      </c>
      <c r="H12" s="86" t="s">
        <v>157</v>
      </c>
      <c r="I12" s="86" t="s">
        <v>157</v>
      </c>
      <c r="J12" s="86" t="s">
        <v>164</v>
      </c>
      <c r="K12" s="87">
        <v>46513</v>
      </c>
      <c r="L12" s="131"/>
    </row>
    <row r="13" spans="2:12" ht="51" x14ac:dyDescent="0.2">
      <c r="B13" s="19">
        <v>5</v>
      </c>
      <c r="C13" s="85" t="s">
        <v>165</v>
      </c>
      <c r="D13" s="85" t="s">
        <v>155</v>
      </c>
      <c r="E13" s="85" t="s">
        <v>156</v>
      </c>
      <c r="F13" s="86">
        <v>1972</v>
      </c>
      <c r="G13" s="86">
        <v>1</v>
      </c>
      <c r="H13" s="86" t="s">
        <v>166</v>
      </c>
      <c r="I13" s="86" t="s">
        <v>166</v>
      </c>
      <c r="J13" s="86" t="s">
        <v>167</v>
      </c>
      <c r="K13" s="87">
        <v>78000</v>
      </c>
      <c r="L13" s="131"/>
    </row>
    <row r="14" spans="2:12" ht="38.25" x14ac:dyDescent="0.2">
      <c r="B14" s="19">
        <v>6</v>
      </c>
      <c r="C14" s="85" t="s">
        <v>168</v>
      </c>
      <c r="D14" s="85" t="s">
        <v>155</v>
      </c>
      <c r="E14" s="85" t="s">
        <v>156</v>
      </c>
      <c r="F14" s="86">
        <v>2000</v>
      </c>
      <c r="G14" s="88">
        <v>1</v>
      </c>
      <c r="H14" s="86" t="s">
        <v>157</v>
      </c>
      <c r="I14" s="88" t="s">
        <v>157</v>
      </c>
      <c r="J14" s="88" t="s">
        <v>169</v>
      </c>
      <c r="K14" s="87">
        <v>36877</v>
      </c>
      <c r="L14" s="131"/>
    </row>
    <row r="15" spans="2:12" ht="25.5" x14ac:dyDescent="0.2">
      <c r="B15" s="19">
        <v>7</v>
      </c>
      <c r="C15" s="85" t="s">
        <v>170</v>
      </c>
      <c r="D15" s="85" t="s">
        <v>155</v>
      </c>
      <c r="E15" s="85" t="s">
        <v>156</v>
      </c>
      <c r="F15" s="86">
        <v>1887</v>
      </c>
      <c r="G15" s="88">
        <v>1</v>
      </c>
      <c r="H15" s="86" t="s">
        <v>157</v>
      </c>
      <c r="I15" s="88" t="s">
        <v>157</v>
      </c>
      <c r="J15" s="88" t="s">
        <v>151</v>
      </c>
      <c r="K15" s="87">
        <v>57626</v>
      </c>
      <c r="L15" s="131"/>
    </row>
  </sheetData>
  <mergeCells count="3">
    <mergeCell ref="B2:C2"/>
    <mergeCell ref="B3:C3"/>
    <mergeCell ref="C8:D8"/>
  </mergeCells>
  <dataValidations count="6">
    <dataValidation type="list" allowBlank="1" showInputMessage="1" showErrorMessage="1" sqref="D6 B3:C3">
      <formula1>"księgowa brutto, odtworzeniowa"</formula1>
    </dataValidation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K8">
      <formula1>0</formula1>
    </dataValidation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K9:K15">
      <formula1>0</formula1>
      <formula2>0</formula2>
    </dataValidation>
    <dataValidation type="list" allowBlank="1" showErrorMessage="1" sqref="I9:I15">
      <formula1>"TAK,NIE"</formula1>
      <formula2>0</formula2>
    </dataValidation>
    <dataValidation type="list" allowBlank="1" showErrorMessage="1" sqref="H9:H15">
      <formula1>"TAK,TAK ZABEZPIECZONYCH OGNIOODPORNIE,NIE"</formula1>
      <formula2>0</formula2>
    </dataValidation>
    <dataValidation type="list" allowBlank="1" showErrorMessage="1" sqref="E9:E15">
      <formula1>"WŁASNOŚĆ,NAJEM,DZIERŻAWA,BEZPŁATNE UŻYTKOWANIE,INNE"</formula1>
      <formula2>0</formula2>
    </dataValidation>
  </dataValidations>
  <pageMargins left="0.31496062992125984" right="0.31496062992125984" top="0.35433070866141736" bottom="0.35433070866141736" header="0.11811023622047245" footer="0.11811023622047245"/>
  <pageSetup paperSize="9" orientation="landscape" r:id="rId1"/>
  <headerFooter>
    <oddHeader>&amp;C&amp;"Arial CE,Pogrubiony"NIERUCHOMOŚCI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>
      <selection activeCell="C3" sqref="C3"/>
    </sheetView>
  </sheetViews>
  <sheetFormatPr defaultColWidth="0" defaultRowHeight="15" customHeight="1" x14ac:dyDescent="0.2"/>
  <cols>
    <col min="1" max="1" width="4.7109375" style="83" customWidth="1"/>
    <col min="2" max="2" width="44.7109375" style="83" customWidth="1"/>
    <col min="3" max="3" width="13.7109375" style="83" customWidth="1"/>
    <col min="4" max="4" width="18.5703125" style="83" customWidth="1"/>
    <col min="5" max="9" width="0" style="83" hidden="1" customWidth="1"/>
    <col min="10" max="11" width="0" style="83" hidden="1"/>
    <col min="12" max="16384" width="9.140625" style="83" hidden="1"/>
  </cols>
  <sheetData>
    <row r="1" spans="2:4" ht="15" customHeight="1" x14ac:dyDescent="0.2">
      <c r="B1" s="132" t="s">
        <v>40</v>
      </c>
      <c r="C1" s="133"/>
      <c r="D1" s="134"/>
    </row>
    <row r="3" spans="2:4" ht="15" customHeight="1" x14ac:dyDescent="0.2">
      <c r="B3" s="145"/>
      <c r="C3" s="135"/>
    </row>
    <row r="4" spans="2:4" ht="15" customHeight="1" x14ac:dyDescent="0.2">
      <c r="B4" s="136" t="s">
        <v>31</v>
      </c>
    </row>
    <row r="5" spans="2:4" ht="15" customHeight="1" x14ac:dyDescent="0.2">
      <c r="B5" s="19" t="s">
        <v>171</v>
      </c>
    </row>
    <row r="6" spans="2:4" ht="15" customHeight="1" x14ac:dyDescent="0.2">
      <c r="B6" s="21"/>
      <c r="C6" s="10"/>
    </row>
    <row r="7" spans="2:4" ht="12.75" x14ac:dyDescent="0.2">
      <c r="B7" s="25" t="s">
        <v>6</v>
      </c>
      <c r="C7" s="25" t="s">
        <v>37</v>
      </c>
    </row>
    <row r="8" spans="2:4" ht="15" customHeight="1" x14ac:dyDescent="0.2">
      <c r="B8" s="137" t="s">
        <v>38</v>
      </c>
      <c r="C8" s="1">
        <f>C9+C16</f>
        <v>982388.87</v>
      </c>
    </row>
    <row r="9" spans="2:4" ht="15" customHeight="1" x14ac:dyDescent="0.2">
      <c r="B9" s="138" t="s">
        <v>27</v>
      </c>
      <c r="C9" s="2">
        <f>SUM(C10:C15)</f>
        <v>377246.24</v>
      </c>
    </row>
    <row r="10" spans="2:4" ht="15" customHeight="1" x14ac:dyDescent="0.2">
      <c r="B10" s="114" t="s">
        <v>7</v>
      </c>
      <c r="C10" s="152">
        <v>85379.5</v>
      </c>
    </row>
    <row r="11" spans="2:4" ht="15" customHeight="1" x14ac:dyDescent="0.2">
      <c r="B11" s="114" t="s">
        <v>8</v>
      </c>
      <c r="C11" s="154">
        <v>0</v>
      </c>
    </row>
    <row r="12" spans="2:4" ht="15" customHeight="1" x14ac:dyDescent="0.2">
      <c r="B12" s="114" t="s">
        <v>9</v>
      </c>
      <c r="C12" s="154">
        <v>0</v>
      </c>
    </row>
    <row r="13" spans="2:4" ht="15" customHeight="1" x14ac:dyDescent="0.2">
      <c r="B13" s="114" t="s">
        <v>10</v>
      </c>
      <c r="C13" s="154">
        <v>231442.75</v>
      </c>
    </row>
    <row r="14" spans="2:4" ht="24.75" customHeight="1" x14ac:dyDescent="0.2">
      <c r="B14" s="114" t="s">
        <v>41</v>
      </c>
      <c r="C14" s="154">
        <v>0</v>
      </c>
    </row>
    <row r="15" spans="2:4" ht="15" customHeight="1" x14ac:dyDescent="0.2">
      <c r="B15" s="139" t="s">
        <v>11</v>
      </c>
      <c r="C15" s="153">
        <v>60423.99</v>
      </c>
    </row>
    <row r="16" spans="2:4" ht="15" customHeight="1" x14ac:dyDescent="0.2">
      <c r="B16" s="138" t="s">
        <v>28</v>
      </c>
      <c r="C16" s="2">
        <f>SUM(C17:C25)</f>
        <v>605142.63</v>
      </c>
    </row>
    <row r="17" spans="2:6" ht="25.5" x14ac:dyDescent="0.2">
      <c r="B17" s="115" t="s">
        <v>188</v>
      </c>
      <c r="C17" s="168">
        <v>559142.63</v>
      </c>
    </row>
    <row r="18" spans="2:6" ht="25.5" x14ac:dyDescent="0.2">
      <c r="B18" s="114" t="s">
        <v>29</v>
      </c>
      <c r="C18" s="154">
        <v>0</v>
      </c>
    </row>
    <row r="19" spans="2:6" ht="25.5" x14ac:dyDescent="0.2">
      <c r="B19" s="114" t="s">
        <v>30</v>
      </c>
      <c r="C19" s="154">
        <v>0</v>
      </c>
    </row>
    <row r="20" spans="2:6" ht="38.25" x14ac:dyDescent="0.2">
      <c r="B20" s="114" t="s">
        <v>189</v>
      </c>
      <c r="C20" s="154">
        <v>0</v>
      </c>
    </row>
    <row r="21" spans="2:6" ht="38.25" x14ac:dyDescent="0.2">
      <c r="B21" s="114" t="s">
        <v>187</v>
      </c>
      <c r="C21" s="154">
        <v>2000</v>
      </c>
    </row>
    <row r="22" spans="2:6" ht="25.5" customHeight="1" x14ac:dyDescent="0.2">
      <c r="B22" s="114" t="s">
        <v>39</v>
      </c>
      <c r="C22" s="154">
        <v>4000</v>
      </c>
    </row>
    <row r="23" spans="2:6" ht="25.5" customHeight="1" x14ac:dyDescent="0.2">
      <c r="B23" s="114" t="s">
        <v>172</v>
      </c>
      <c r="C23" s="154">
        <v>40000</v>
      </c>
    </row>
    <row r="24" spans="2:6" ht="25.5" customHeight="1" x14ac:dyDescent="0.2">
      <c r="B24" s="114" t="s">
        <v>57</v>
      </c>
      <c r="C24" s="154">
        <v>0</v>
      </c>
    </row>
    <row r="25" spans="2:6" ht="15" customHeight="1" x14ac:dyDescent="0.2">
      <c r="B25" s="114" t="s">
        <v>18</v>
      </c>
      <c r="C25" s="154">
        <v>0</v>
      </c>
    </row>
    <row r="26" spans="2:6" ht="15" customHeight="1" x14ac:dyDescent="0.2">
      <c r="C26" s="140"/>
    </row>
    <row r="28" spans="2:6" s="82" customFormat="1" ht="15" customHeight="1" x14ac:dyDescent="0.2">
      <c r="B28" s="80"/>
      <c r="C28" s="83"/>
      <c r="D28" s="80"/>
      <c r="E28" s="84"/>
      <c r="F28" s="84"/>
    </row>
    <row r="29" spans="2:6" ht="15" customHeight="1" x14ac:dyDescent="0.2">
      <c r="C29" s="20"/>
    </row>
    <row r="30" spans="2:6" ht="15" customHeight="1" x14ac:dyDescent="0.2">
      <c r="C30" s="80"/>
    </row>
    <row r="35" spans="2:3" ht="15" customHeight="1" x14ac:dyDescent="0.2">
      <c r="B35" s="20"/>
    </row>
    <row r="39" spans="2:3" ht="15" customHeight="1" x14ac:dyDescent="0.2">
      <c r="B39" s="20"/>
    </row>
    <row r="40" spans="2:3" ht="15" customHeight="1" x14ac:dyDescent="0.2">
      <c r="C40" s="20"/>
    </row>
    <row r="41" spans="2:3" ht="15" customHeight="1" x14ac:dyDescent="0.2">
      <c r="B41" s="20"/>
    </row>
    <row r="42" spans="2:3" ht="15" customHeight="1" x14ac:dyDescent="0.2">
      <c r="B42" s="20"/>
    </row>
    <row r="44" spans="2:3" ht="15" customHeight="1" x14ac:dyDescent="0.2">
      <c r="C44" s="20"/>
    </row>
    <row r="46" spans="2:3" ht="15" customHeight="1" x14ac:dyDescent="0.2">
      <c r="B46" s="10"/>
      <c r="C46" s="20"/>
    </row>
    <row r="47" spans="2:3" ht="15" customHeight="1" x14ac:dyDescent="0.2">
      <c r="C47" s="20"/>
    </row>
    <row r="51" spans="3:3" ht="15" customHeight="1" x14ac:dyDescent="0.2">
      <c r="C51" s="10"/>
    </row>
  </sheetData>
  <phoneticPr fontId="0" type="noConversion"/>
  <dataValidations count="2">
    <dataValidation type="list" allowBlank="1" showInputMessage="1" showErrorMessage="1" sqref="B5 C6">
      <formula1>"księgowa brutto, odtworzeniowa"</formula1>
    </dataValidation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C8:C26">
      <formula1>0</formula1>
    </dataValidation>
  </dataValidations>
  <pageMargins left="0" right="0" top="0" bottom="0" header="0.51181102362204722" footer="0.51181102362204722"/>
  <pageSetup paperSize="9" orientation="landscape" horizontalDpi="300" verticalDpi="300" r:id="rId1"/>
  <headerFooter alignWithMargins="0"/>
  <ignoredErrors>
    <ignoredError sqref="C1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workbookViewId="0">
      <selection activeCell="A17" sqref="A17:XFD48"/>
    </sheetView>
  </sheetViews>
  <sheetFormatPr defaultColWidth="0" defaultRowHeight="12.75" x14ac:dyDescent="0.2"/>
  <cols>
    <col min="1" max="2" width="3.140625" style="124" customWidth="1"/>
    <col min="3" max="3" width="25" style="124" customWidth="1"/>
    <col min="4" max="4" width="15.5703125" style="124" customWidth="1"/>
    <col min="5" max="5" width="17" style="124" customWidth="1"/>
    <col min="6" max="6" width="12.85546875" style="124" customWidth="1"/>
    <col min="7" max="7" width="13.5703125" style="124" customWidth="1"/>
    <col min="8" max="8" width="15.5703125" style="124" customWidth="1"/>
    <col min="9" max="16384" width="0" style="124" hidden="1"/>
  </cols>
  <sheetData>
    <row r="1" spans="1:7" ht="31.5" customHeight="1" x14ac:dyDescent="0.2">
      <c r="A1" s="4"/>
      <c r="B1" s="5"/>
      <c r="C1" s="122"/>
      <c r="D1" s="22"/>
      <c r="E1" s="3" t="s">
        <v>42</v>
      </c>
      <c r="F1" s="23"/>
      <c r="G1" s="24"/>
    </row>
    <row r="2" spans="1:7" x14ac:dyDescent="0.2">
      <c r="A2" s="4"/>
      <c r="B2" s="4"/>
      <c r="C2" s="80"/>
      <c r="D2" s="4"/>
      <c r="E2" s="6"/>
      <c r="F2" s="7"/>
      <c r="G2" s="8"/>
    </row>
    <row r="3" spans="1:7" x14ac:dyDescent="0.2">
      <c r="A3" s="4"/>
      <c r="B3" s="4"/>
      <c r="C3" s="89"/>
      <c r="D3" s="89"/>
      <c r="E3" s="89"/>
      <c r="F3" s="89"/>
      <c r="G3" s="89"/>
    </row>
    <row r="4" spans="1:7" x14ac:dyDescent="0.2">
      <c r="A4" s="4"/>
      <c r="B4" s="4"/>
      <c r="C4" s="136" t="s">
        <v>31</v>
      </c>
      <c r="D4" s="10"/>
      <c r="E4" s="83"/>
      <c r="F4" s="7"/>
      <c r="G4" s="8"/>
    </row>
    <row r="5" spans="1:7" x14ac:dyDescent="0.2">
      <c r="A5" s="4"/>
      <c r="B5" s="4"/>
      <c r="C5" s="19" t="s">
        <v>171</v>
      </c>
      <c r="D5" s="83"/>
      <c r="E5" s="83"/>
      <c r="F5" s="7"/>
      <c r="G5" s="8"/>
    </row>
    <row r="6" spans="1:7" x14ac:dyDescent="0.2">
      <c r="A6" s="9"/>
      <c r="B6" s="9"/>
      <c r="C6" s="9"/>
      <c r="D6" s="9"/>
      <c r="E6" s="9"/>
      <c r="F6" s="11"/>
      <c r="G6" s="12"/>
    </row>
    <row r="7" spans="1:7" x14ac:dyDescent="0.2">
      <c r="A7" s="9"/>
      <c r="B7" s="9"/>
      <c r="C7" s="126"/>
      <c r="D7" s="9"/>
      <c r="E7" s="9"/>
      <c r="F7" s="11"/>
      <c r="G7" s="12"/>
    </row>
    <row r="8" spans="1:7" x14ac:dyDescent="0.2">
      <c r="A8" s="9"/>
      <c r="B8" s="9"/>
      <c r="C8" s="9"/>
      <c r="D8" s="9"/>
      <c r="E8" s="9"/>
      <c r="F8" s="11"/>
      <c r="G8" s="12"/>
    </row>
    <row r="9" spans="1:7" ht="38.25" x14ac:dyDescent="0.2">
      <c r="A9" s="10"/>
      <c r="B9" s="25" t="s">
        <v>19</v>
      </c>
      <c r="C9" s="25" t="s">
        <v>5</v>
      </c>
      <c r="D9" s="25" t="s">
        <v>2</v>
      </c>
      <c r="E9" s="25" t="s">
        <v>145</v>
      </c>
      <c r="F9" s="26" t="s">
        <v>32</v>
      </c>
      <c r="G9" s="25" t="s">
        <v>36</v>
      </c>
    </row>
    <row r="10" spans="1:7" x14ac:dyDescent="0.2">
      <c r="A10" s="4"/>
      <c r="B10" s="13"/>
      <c r="C10" s="14" t="s">
        <v>1</v>
      </c>
      <c r="D10" s="15"/>
      <c r="E10" s="15"/>
      <c r="F10" s="16"/>
      <c r="G10" s="1">
        <f>SUM(G13:G938)</f>
        <v>7034.38</v>
      </c>
    </row>
    <row r="11" spans="1:7" x14ac:dyDescent="0.2">
      <c r="A11" s="4"/>
      <c r="B11" s="17"/>
      <c r="C11" s="14" t="s">
        <v>12</v>
      </c>
      <c r="D11" s="15"/>
      <c r="E11" s="15"/>
      <c r="F11" s="16"/>
      <c r="G11" s="1">
        <f>SUMIF($E13:$E938,"S",G13:G938)</f>
        <v>4804.38</v>
      </c>
    </row>
    <row r="12" spans="1:7" x14ac:dyDescent="0.2">
      <c r="A12" s="4"/>
      <c r="B12" s="17"/>
      <c r="C12" s="14" t="s">
        <v>13</v>
      </c>
      <c r="D12" s="15"/>
      <c r="E12" s="15"/>
      <c r="F12" s="16"/>
      <c r="G12" s="1">
        <f>SUMIF($E13:$E938,"P",G13:G938)</f>
        <v>2230</v>
      </c>
    </row>
    <row r="13" spans="1:7" x14ac:dyDescent="0.2">
      <c r="A13" s="4"/>
      <c r="B13" s="18">
        <v>1</v>
      </c>
      <c r="C13" s="86" t="s">
        <v>173</v>
      </c>
      <c r="D13" s="86">
        <v>2012</v>
      </c>
      <c r="E13" s="86" t="s">
        <v>174</v>
      </c>
      <c r="F13" s="90" t="s">
        <v>175</v>
      </c>
      <c r="G13" s="87">
        <v>2238.6</v>
      </c>
    </row>
    <row r="14" spans="1:7" x14ac:dyDescent="0.2">
      <c r="A14" s="4"/>
      <c r="B14" s="18">
        <v>2</v>
      </c>
      <c r="C14" s="86" t="s">
        <v>176</v>
      </c>
      <c r="D14" s="86">
        <v>2012</v>
      </c>
      <c r="E14" s="86" t="s">
        <v>174</v>
      </c>
      <c r="F14" s="90" t="s">
        <v>177</v>
      </c>
      <c r="G14" s="87">
        <v>413.28</v>
      </c>
    </row>
    <row r="15" spans="1:7" x14ac:dyDescent="0.2">
      <c r="A15" s="4"/>
      <c r="B15" s="18">
        <v>3</v>
      </c>
      <c r="C15" s="86" t="s">
        <v>178</v>
      </c>
      <c r="D15" s="86">
        <v>2012</v>
      </c>
      <c r="E15" s="86" t="s">
        <v>179</v>
      </c>
      <c r="F15" s="90" t="s">
        <v>180</v>
      </c>
      <c r="G15" s="87">
        <v>2230</v>
      </c>
    </row>
    <row r="16" spans="1:7" x14ac:dyDescent="0.2">
      <c r="A16" s="9"/>
      <c r="B16" s="18">
        <v>4</v>
      </c>
      <c r="C16" s="141" t="s">
        <v>181</v>
      </c>
      <c r="D16" s="141">
        <v>2015</v>
      </c>
      <c r="E16" s="142" t="s">
        <v>174</v>
      </c>
      <c r="F16" s="143" t="s">
        <v>182</v>
      </c>
      <c r="G16" s="144">
        <v>2152.5</v>
      </c>
    </row>
  </sheetData>
  <dataValidations count="4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G10:G12">
      <formula1>0</formula1>
    </dataValidation>
    <dataValidation type="list" allowBlank="1" showInputMessage="1" showErrorMessage="1" sqref="C5">
      <formula1>"księgowa brutto, odtworzeniowa"</formula1>
    </dataValidation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G13:G16">
      <formula1>0</formula1>
      <formula2>0</formula2>
    </dataValidation>
    <dataValidation type="list" showErrorMessage="1" sqref="E13:E16">
      <formula1>"S,P,O"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opLeftCell="A31" workbookViewId="0">
      <selection activeCell="B7" sqref="B7:B63"/>
    </sheetView>
  </sheetViews>
  <sheetFormatPr defaultRowHeight="12.75" x14ac:dyDescent="0.2"/>
  <cols>
    <col min="1" max="1" width="56.42578125" style="30" customWidth="1"/>
    <col min="2" max="4" width="18.5703125" style="29" bestFit="1" customWidth="1"/>
    <col min="5" max="16384" width="9.140625" style="29"/>
  </cols>
  <sheetData>
    <row r="1" spans="1:4" ht="15" customHeight="1" x14ac:dyDescent="0.25">
      <c r="A1" s="165" t="s">
        <v>58</v>
      </c>
      <c r="B1" s="166"/>
      <c r="C1" s="27"/>
      <c r="D1" s="28"/>
    </row>
    <row r="2" spans="1:4" ht="15" customHeight="1" x14ac:dyDescent="0.2">
      <c r="A2" s="30" t="s">
        <v>59</v>
      </c>
    </row>
    <row r="3" spans="1:4" ht="15" customHeight="1" x14ac:dyDescent="0.2"/>
    <row r="4" spans="1:4" s="33" customFormat="1" x14ac:dyDescent="0.2">
      <c r="A4" s="31"/>
      <c r="B4" s="32" t="s">
        <v>34</v>
      </c>
      <c r="C4" s="32" t="s">
        <v>34</v>
      </c>
      <c r="D4" s="32" t="s">
        <v>34</v>
      </c>
    </row>
    <row r="5" spans="1:4" x14ac:dyDescent="0.2">
      <c r="A5" s="34"/>
      <c r="B5" s="35"/>
      <c r="C5" s="35"/>
      <c r="D5" s="35"/>
    </row>
    <row r="6" spans="1:4" s="38" customFormat="1" x14ac:dyDescent="0.2">
      <c r="A6" s="36" t="s">
        <v>60</v>
      </c>
      <c r="B6" s="37" t="s">
        <v>61</v>
      </c>
      <c r="C6" s="37" t="s">
        <v>61</v>
      </c>
      <c r="D6" s="37" t="s">
        <v>61</v>
      </c>
    </row>
    <row r="7" spans="1:4" x14ac:dyDescent="0.2">
      <c r="A7" s="39" t="s">
        <v>62</v>
      </c>
      <c r="B7" s="91" t="s">
        <v>166</v>
      </c>
      <c r="C7" s="40"/>
      <c r="D7" s="40"/>
    </row>
    <row r="8" spans="1:4" x14ac:dyDescent="0.2">
      <c r="A8" s="41" t="s">
        <v>63</v>
      </c>
      <c r="B8" s="91" t="s">
        <v>166</v>
      </c>
      <c r="C8" s="35"/>
      <c r="D8" s="35"/>
    </row>
    <row r="9" spans="1:4" x14ac:dyDescent="0.2">
      <c r="A9" s="41" t="s">
        <v>64</v>
      </c>
      <c r="B9" s="91" t="s">
        <v>166</v>
      </c>
      <c r="C9" s="35"/>
      <c r="D9" s="35"/>
    </row>
    <row r="10" spans="1:4" x14ac:dyDescent="0.2">
      <c r="A10" s="41" t="s">
        <v>65</v>
      </c>
      <c r="B10" s="91" t="s">
        <v>157</v>
      </c>
      <c r="C10" s="35"/>
      <c r="D10" s="35"/>
    </row>
    <row r="11" spans="1:4" x14ac:dyDescent="0.2">
      <c r="A11" s="41" t="s">
        <v>66</v>
      </c>
      <c r="B11" s="91" t="s">
        <v>157</v>
      </c>
      <c r="C11" s="35"/>
      <c r="D11" s="35"/>
    </row>
    <row r="12" spans="1:4" x14ac:dyDescent="0.2">
      <c r="A12" s="41" t="s">
        <v>67</v>
      </c>
      <c r="B12" s="91" t="s">
        <v>157</v>
      </c>
      <c r="C12" s="35"/>
      <c r="D12" s="35"/>
    </row>
    <row r="13" spans="1:4" x14ac:dyDescent="0.2">
      <c r="A13" s="41" t="s">
        <v>68</v>
      </c>
      <c r="B13" s="91" t="s">
        <v>166</v>
      </c>
      <c r="C13" s="35"/>
      <c r="D13" s="35"/>
    </row>
    <row r="14" spans="1:4" x14ac:dyDescent="0.2">
      <c r="A14" s="42" t="s">
        <v>69</v>
      </c>
      <c r="B14" s="91" t="s">
        <v>166</v>
      </c>
      <c r="C14" s="43"/>
      <c r="D14" s="43"/>
    </row>
    <row r="15" spans="1:4" x14ac:dyDescent="0.2">
      <c r="A15" s="44" t="s">
        <v>70</v>
      </c>
      <c r="B15" s="92" t="s">
        <v>61</v>
      </c>
      <c r="C15" s="37" t="s">
        <v>61</v>
      </c>
      <c r="D15" s="37" t="s">
        <v>61</v>
      </c>
    </row>
    <row r="16" spans="1:4" x14ac:dyDescent="0.2">
      <c r="A16" s="45" t="s">
        <v>71</v>
      </c>
      <c r="B16" s="91" t="s">
        <v>157</v>
      </c>
      <c r="C16" s="40"/>
      <c r="D16" s="40"/>
    </row>
    <row r="17" spans="1:4" x14ac:dyDescent="0.2">
      <c r="A17" s="41" t="s">
        <v>72</v>
      </c>
      <c r="B17" s="93">
        <v>100</v>
      </c>
      <c r="C17" s="46"/>
      <c r="D17" s="46"/>
    </row>
    <row r="18" spans="1:4" x14ac:dyDescent="0.2">
      <c r="A18" s="41" t="s">
        <v>73</v>
      </c>
      <c r="B18" s="94" t="s">
        <v>166</v>
      </c>
      <c r="C18" s="35"/>
      <c r="D18" s="35"/>
    </row>
    <row r="19" spans="1:4" x14ac:dyDescent="0.2">
      <c r="A19" s="41" t="s">
        <v>74</v>
      </c>
      <c r="B19" s="94" t="s">
        <v>166</v>
      </c>
      <c r="C19" s="35"/>
      <c r="D19" s="35"/>
    </row>
    <row r="20" spans="1:4" x14ac:dyDescent="0.2">
      <c r="A20" s="47" t="s">
        <v>75</v>
      </c>
      <c r="B20" s="95" t="s">
        <v>61</v>
      </c>
      <c r="C20" s="48" t="s">
        <v>61</v>
      </c>
      <c r="D20" s="48" t="s">
        <v>61</v>
      </c>
    </row>
    <row r="21" spans="1:4" x14ac:dyDescent="0.2">
      <c r="A21" s="49" t="s">
        <v>76</v>
      </c>
      <c r="B21" s="94" t="s">
        <v>157</v>
      </c>
      <c r="C21" s="35"/>
      <c r="D21" s="35"/>
    </row>
    <row r="22" spans="1:4" x14ac:dyDescent="0.2">
      <c r="A22" s="49" t="s">
        <v>77</v>
      </c>
      <c r="B22" s="94" t="s">
        <v>166</v>
      </c>
      <c r="C22" s="35"/>
      <c r="D22" s="35"/>
    </row>
    <row r="23" spans="1:4" x14ac:dyDescent="0.2">
      <c r="A23" s="49" t="s">
        <v>78</v>
      </c>
      <c r="B23" s="94" t="s">
        <v>157</v>
      </c>
      <c r="C23" s="35"/>
      <c r="D23" s="35"/>
    </row>
    <row r="24" spans="1:4" ht="25.5" x14ac:dyDescent="0.2">
      <c r="A24" s="41" t="s">
        <v>79</v>
      </c>
      <c r="B24" s="94" t="s">
        <v>157</v>
      </c>
      <c r="C24" s="35"/>
      <c r="D24" s="35"/>
    </row>
    <row r="25" spans="1:4" x14ac:dyDescent="0.2">
      <c r="A25" s="47" t="s">
        <v>80</v>
      </c>
      <c r="B25" s="95" t="s">
        <v>61</v>
      </c>
      <c r="C25" s="48" t="s">
        <v>61</v>
      </c>
      <c r="D25" s="48" t="s">
        <v>61</v>
      </c>
    </row>
    <row r="26" spans="1:4" x14ac:dyDescent="0.2">
      <c r="A26" s="49" t="s">
        <v>81</v>
      </c>
      <c r="B26" s="94" t="s">
        <v>157</v>
      </c>
      <c r="C26" s="35"/>
      <c r="D26" s="35"/>
    </row>
    <row r="27" spans="1:4" x14ac:dyDescent="0.2">
      <c r="A27" s="49" t="s">
        <v>82</v>
      </c>
      <c r="B27" s="94" t="s">
        <v>157</v>
      </c>
      <c r="C27" s="35"/>
      <c r="D27" s="35"/>
    </row>
    <row r="28" spans="1:4" x14ac:dyDescent="0.2">
      <c r="A28" s="49" t="s">
        <v>83</v>
      </c>
      <c r="B28" s="94" t="s">
        <v>166</v>
      </c>
      <c r="C28" s="35"/>
      <c r="D28" s="35"/>
    </row>
    <row r="29" spans="1:4" x14ac:dyDescent="0.2">
      <c r="A29" s="47" t="s">
        <v>84</v>
      </c>
      <c r="B29" s="95" t="s">
        <v>61</v>
      </c>
      <c r="C29" s="48" t="s">
        <v>61</v>
      </c>
      <c r="D29" s="48" t="s">
        <v>61</v>
      </c>
    </row>
    <row r="30" spans="1:4" x14ac:dyDescent="0.2">
      <c r="A30" s="49" t="s">
        <v>81</v>
      </c>
      <c r="B30" s="94" t="s">
        <v>166</v>
      </c>
      <c r="C30" s="35"/>
      <c r="D30" s="35"/>
    </row>
    <row r="31" spans="1:4" x14ac:dyDescent="0.2">
      <c r="A31" s="49" t="s">
        <v>82</v>
      </c>
      <c r="B31" s="94" t="s">
        <v>157</v>
      </c>
      <c r="C31" s="35"/>
      <c r="D31" s="35"/>
    </row>
    <row r="32" spans="1:4" x14ac:dyDescent="0.2">
      <c r="A32" s="50" t="s">
        <v>83</v>
      </c>
      <c r="B32" s="96" t="s">
        <v>157</v>
      </c>
      <c r="C32" s="43"/>
      <c r="D32" s="43"/>
    </row>
    <row r="33" spans="1:4" s="52" customFormat="1" x14ac:dyDescent="0.2">
      <c r="A33" s="47" t="s">
        <v>85</v>
      </c>
      <c r="B33" s="97"/>
      <c r="C33" s="51"/>
      <c r="D33" s="51"/>
    </row>
    <row r="34" spans="1:4" x14ac:dyDescent="0.2">
      <c r="A34" s="53" t="s">
        <v>86</v>
      </c>
      <c r="B34" s="98"/>
      <c r="C34" s="54"/>
      <c r="D34" s="54"/>
    </row>
    <row r="35" spans="1:4" x14ac:dyDescent="0.2">
      <c r="A35" s="55" t="s">
        <v>87</v>
      </c>
      <c r="B35" s="99"/>
      <c r="C35" s="56"/>
      <c r="D35" s="56"/>
    </row>
    <row r="36" spans="1:4" x14ac:dyDescent="0.2">
      <c r="A36" s="57" t="s">
        <v>88</v>
      </c>
      <c r="B36" s="100"/>
      <c r="C36" s="58"/>
      <c r="D36" s="58"/>
    </row>
    <row r="37" spans="1:4" x14ac:dyDescent="0.2">
      <c r="A37" s="59" t="s">
        <v>89</v>
      </c>
      <c r="B37" s="101"/>
      <c r="C37" s="60"/>
      <c r="D37" s="60"/>
    </row>
    <row r="38" spans="1:4" x14ac:dyDescent="0.2">
      <c r="A38" s="61" t="s">
        <v>90</v>
      </c>
      <c r="B38" s="95" t="s">
        <v>61</v>
      </c>
      <c r="C38" s="48" t="s">
        <v>61</v>
      </c>
      <c r="D38" s="48" t="s">
        <v>61</v>
      </c>
    </row>
    <row r="39" spans="1:4" x14ac:dyDescent="0.2">
      <c r="A39" s="45" t="s">
        <v>91</v>
      </c>
      <c r="B39" s="91" t="s">
        <v>166</v>
      </c>
      <c r="C39" s="40"/>
      <c r="D39" s="40"/>
    </row>
    <row r="40" spans="1:4" ht="25.5" x14ac:dyDescent="0.2">
      <c r="A40" s="41" t="s">
        <v>92</v>
      </c>
      <c r="B40" s="94" t="s">
        <v>166</v>
      </c>
      <c r="C40" s="35"/>
      <c r="D40" s="35"/>
    </row>
    <row r="41" spans="1:4" x14ac:dyDescent="0.2">
      <c r="A41" s="47" t="s">
        <v>93</v>
      </c>
      <c r="B41" s="95" t="s">
        <v>61</v>
      </c>
      <c r="C41" s="48" t="s">
        <v>61</v>
      </c>
      <c r="D41" s="48" t="s">
        <v>61</v>
      </c>
    </row>
    <row r="42" spans="1:4" x14ac:dyDescent="0.2">
      <c r="A42" s="49" t="s">
        <v>94</v>
      </c>
      <c r="B42" s="94" t="s">
        <v>166</v>
      </c>
      <c r="C42" s="35"/>
      <c r="D42" s="35"/>
    </row>
    <row r="43" spans="1:4" x14ac:dyDescent="0.2">
      <c r="A43" s="49" t="s">
        <v>95</v>
      </c>
      <c r="B43" s="94" t="s">
        <v>166</v>
      </c>
      <c r="C43" s="35"/>
      <c r="D43" s="35"/>
    </row>
    <row r="44" spans="1:4" x14ac:dyDescent="0.2">
      <c r="A44" s="50" t="s">
        <v>96</v>
      </c>
      <c r="B44" s="96" t="s">
        <v>157</v>
      </c>
      <c r="C44" s="43"/>
      <c r="D44" s="43"/>
    </row>
    <row r="45" spans="1:4" x14ac:dyDescent="0.2">
      <c r="A45" s="44" t="s">
        <v>97</v>
      </c>
      <c r="B45" s="92"/>
      <c r="C45" s="37"/>
      <c r="D45" s="37"/>
    </row>
    <row r="46" spans="1:4" x14ac:dyDescent="0.2">
      <c r="A46" s="45" t="s">
        <v>98</v>
      </c>
      <c r="B46" s="102">
        <v>7</v>
      </c>
      <c r="C46" s="62"/>
      <c r="D46" s="62"/>
    </row>
    <row r="47" spans="1:4" x14ac:dyDescent="0.2">
      <c r="A47" s="41" t="s">
        <v>99</v>
      </c>
      <c r="B47" s="94">
        <v>5</v>
      </c>
      <c r="C47" s="35"/>
      <c r="D47" s="35"/>
    </row>
    <row r="48" spans="1:4" ht="25.5" x14ac:dyDescent="0.2">
      <c r="A48" s="41" t="s">
        <v>100</v>
      </c>
      <c r="B48" s="94" t="s">
        <v>166</v>
      </c>
      <c r="C48" s="35"/>
      <c r="D48" s="35"/>
    </row>
    <row r="49" spans="1:4" x14ac:dyDescent="0.2">
      <c r="A49" s="47" t="s">
        <v>101</v>
      </c>
      <c r="B49" s="95" t="s">
        <v>61</v>
      </c>
      <c r="C49" s="48" t="s">
        <v>61</v>
      </c>
      <c r="D49" s="48" t="s">
        <v>61</v>
      </c>
    </row>
    <row r="50" spans="1:4" x14ac:dyDescent="0.2">
      <c r="A50" s="49" t="s">
        <v>102</v>
      </c>
      <c r="B50" s="94" t="s">
        <v>166</v>
      </c>
      <c r="C50" s="35"/>
      <c r="D50" s="35"/>
    </row>
    <row r="51" spans="1:4" x14ac:dyDescent="0.2">
      <c r="A51" s="49" t="s">
        <v>103</v>
      </c>
      <c r="B51" s="94" t="s">
        <v>166</v>
      </c>
      <c r="C51" s="35"/>
      <c r="D51" s="35"/>
    </row>
    <row r="52" spans="1:4" x14ac:dyDescent="0.2">
      <c r="A52" s="49" t="s">
        <v>104</v>
      </c>
      <c r="B52" s="94" t="s">
        <v>166</v>
      </c>
      <c r="C52" s="35"/>
      <c r="D52" s="35"/>
    </row>
    <row r="53" spans="1:4" ht="12" customHeight="1" x14ac:dyDescent="0.2">
      <c r="A53" s="41" t="s">
        <v>105</v>
      </c>
      <c r="B53" s="94" t="s">
        <v>166</v>
      </c>
      <c r="C53" s="35"/>
      <c r="D53" s="35"/>
    </row>
    <row r="54" spans="1:4" x14ac:dyDescent="0.2">
      <c r="A54" s="41" t="s">
        <v>106</v>
      </c>
      <c r="B54" s="94" t="s">
        <v>166</v>
      </c>
      <c r="C54" s="35"/>
      <c r="D54" s="35"/>
    </row>
    <row r="55" spans="1:4" ht="25.5" x14ac:dyDescent="0.2">
      <c r="A55" s="41" t="s">
        <v>107</v>
      </c>
      <c r="B55" s="94" t="s">
        <v>166</v>
      </c>
      <c r="C55" s="35"/>
      <c r="D55" s="35"/>
    </row>
    <row r="56" spans="1:4" x14ac:dyDescent="0.2">
      <c r="A56" s="41" t="s">
        <v>108</v>
      </c>
      <c r="B56" s="94" t="s">
        <v>166</v>
      </c>
      <c r="C56" s="35"/>
      <c r="D56" s="35"/>
    </row>
    <row r="57" spans="1:4" x14ac:dyDescent="0.2">
      <c r="A57" s="41" t="s">
        <v>109</v>
      </c>
      <c r="B57" s="94" t="s">
        <v>157</v>
      </c>
      <c r="C57" s="35"/>
      <c r="D57" s="35"/>
    </row>
    <row r="58" spans="1:4" x14ac:dyDescent="0.2">
      <c r="A58" s="41" t="s">
        <v>110</v>
      </c>
      <c r="B58" s="94" t="s">
        <v>157</v>
      </c>
      <c r="C58" s="35"/>
      <c r="D58" s="35"/>
    </row>
    <row r="59" spans="1:4" x14ac:dyDescent="0.2">
      <c r="A59" s="41" t="s">
        <v>111</v>
      </c>
      <c r="B59" s="94" t="s">
        <v>166</v>
      </c>
      <c r="C59" s="35"/>
      <c r="D59" s="35"/>
    </row>
    <row r="60" spans="1:4" x14ac:dyDescent="0.2">
      <c r="A60" s="41" t="s">
        <v>112</v>
      </c>
      <c r="B60" s="94" t="s">
        <v>166</v>
      </c>
      <c r="C60" s="35"/>
      <c r="D60" s="35"/>
    </row>
    <row r="61" spans="1:4" x14ac:dyDescent="0.2">
      <c r="A61" s="41" t="s">
        <v>113</v>
      </c>
      <c r="B61" s="94" t="s">
        <v>157</v>
      </c>
      <c r="C61" s="35"/>
      <c r="D61" s="35"/>
    </row>
    <row r="62" spans="1:4" x14ac:dyDescent="0.2">
      <c r="A62" s="41" t="s">
        <v>114</v>
      </c>
      <c r="B62" s="94" t="s">
        <v>157</v>
      </c>
      <c r="C62" s="35"/>
      <c r="D62" s="35"/>
    </row>
    <row r="63" spans="1:4" x14ac:dyDescent="0.2">
      <c r="A63" s="41" t="s">
        <v>115</v>
      </c>
      <c r="B63" s="103" t="s">
        <v>183</v>
      </c>
      <c r="C63" s="63"/>
      <c r="D63" s="63"/>
    </row>
  </sheetData>
  <mergeCells count="1">
    <mergeCell ref="A1:B1"/>
  </mergeCells>
  <dataValidations count="2">
    <dataValidation type="list" allowBlank="1" showInputMessage="1" showErrorMessage="1" sqref="C48:D48 C42:D44 C39:D40 C30:D32 C21:D24 C18:D19 C16:D16 C7:D14 C50:D62">
      <formula1>"TAK, NIE"</formula1>
    </dataValidation>
    <dataValidation type="list" allowBlank="1" showErrorMessage="1" sqref="B7:B14 B16 B18:B19 B21:B24 B30:B32 B39:B40 B42:B44 B48 B50:B62">
      <formula1>"TAK,NIE"</formula1>
      <formula2>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8" sqref="B8:B33"/>
    </sheetView>
  </sheetViews>
  <sheetFormatPr defaultRowHeight="12.75" x14ac:dyDescent="0.2"/>
  <cols>
    <col min="1" max="1" width="55.85546875" style="67" customWidth="1"/>
    <col min="2" max="4" width="16.28515625" style="66" customWidth="1"/>
    <col min="5" max="16384" width="9.140625" style="66"/>
  </cols>
  <sheetData>
    <row r="1" spans="1:4" ht="15.75" x14ac:dyDescent="0.25">
      <c r="A1" s="165" t="s">
        <v>116</v>
      </c>
      <c r="B1" s="167"/>
      <c r="C1" s="64"/>
      <c r="D1" s="65"/>
    </row>
    <row r="3" spans="1:4" x14ac:dyDescent="0.2">
      <c r="A3" s="30" t="s">
        <v>59</v>
      </c>
    </row>
    <row r="4" spans="1:4" x14ac:dyDescent="0.2">
      <c r="A4" s="30"/>
    </row>
    <row r="5" spans="1:4" s="69" customFormat="1" x14ac:dyDescent="0.2">
      <c r="A5" s="68"/>
      <c r="B5" s="32" t="s">
        <v>34</v>
      </c>
      <c r="C5" s="32" t="s">
        <v>34</v>
      </c>
      <c r="D5" s="32" t="s">
        <v>34</v>
      </c>
    </row>
    <row r="6" spans="1:4" x14ac:dyDescent="0.2">
      <c r="A6" s="70"/>
      <c r="B6" s="35"/>
      <c r="C6" s="35"/>
      <c r="D6" s="35"/>
    </row>
    <row r="7" spans="1:4" s="71" customFormat="1" x14ac:dyDescent="0.2">
      <c r="A7" s="36" t="s">
        <v>117</v>
      </c>
      <c r="B7" s="37" t="s">
        <v>61</v>
      </c>
      <c r="C7" s="37" t="s">
        <v>61</v>
      </c>
      <c r="D7" s="37" t="s">
        <v>61</v>
      </c>
    </row>
    <row r="8" spans="1:4" x14ac:dyDescent="0.2">
      <c r="A8" s="72" t="s">
        <v>118</v>
      </c>
      <c r="B8" s="91" t="s">
        <v>166</v>
      </c>
      <c r="C8" s="40"/>
      <c r="D8" s="40"/>
    </row>
    <row r="9" spans="1:4" x14ac:dyDescent="0.2">
      <c r="A9" s="73" t="s">
        <v>119</v>
      </c>
      <c r="B9" s="94" t="s">
        <v>157</v>
      </c>
      <c r="C9" s="35"/>
      <c r="D9" s="35"/>
    </row>
    <row r="10" spans="1:4" x14ac:dyDescent="0.2">
      <c r="A10" s="73" t="s">
        <v>120</v>
      </c>
      <c r="B10" s="94" t="s">
        <v>157</v>
      </c>
      <c r="C10" s="35"/>
      <c r="D10" s="35"/>
    </row>
    <row r="11" spans="1:4" x14ac:dyDescent="0.2">
      <c r="A11" s="73" t="s">
        <v>121</v>
      </c>
      <c r="B11" s="94" t="s">
        <v>157</v>
      </c>
      <c r="C11" s="35"/>
      <c r="D11" s="35"/>
    </row>
    <row r="12" spans="1:4" x14ac:dyDescent="0.2">
      <c r="A12" s="73" t="s">
        <v>122</v>
      </c>
      <c r="B12" s="94" t="s">
        <v>166</v>
      </c>
      <c r="C12" s="35"/>
      <c r="D12" s="35"/>
    </row>
    <row r="13" spans="1:4" x14ac:dyDescent="0.2">
      <c r="A13" s="47" t="s">
        <v>123</v>
      </c>
      <c r="B13" s="95" t="s">
        <v>61</v>
      </c>
      <c r="C13" s="48" t="s">
        <v>61</v>
      </c>
      <c r="D13" s="48" t="s">
        <v>61</v>
      </c>
    </row>
    <row r="14" spans="1:4" x14ac:dyDescent="0.2">
      <c r="A14" s="74" t="s">
        <v>124</v>
      </c>
      <c r="B14" s="94" t="s">
        <v>166</v>
      </c>
      <c r="C14" s="35"/>
      <c r="D14" s="35"/>
    </row>
    <row r="15" spans="1:4" x14ac:dyDescent="0.2">
      <c r="A15" s="74" t="s">
        <v>125</v>
      </c>
      <c r="B15" s="94" t="s">
        <v>157</v>
      </c>
      <c r="C15" s="35"/>
      <c r="D15" s="35"/>
    </row>
    <row r="16" spans="1:4" x14ac:dyDescent="0.2">
      <c r="A16" s="47" t="s">
        <v>126</v>
      </c>
      <c r="B16" s="95" t="s">
        <v>61</v>
      </c>
      <c r="C16" s="48" t="s">
        <v>61</v>
      </c>
      <c r="D16" s="48" t="s">
        <v>61</v>
      </c>
    </row>
    <row r="17" spans="1:4" x14ac:dyDescent="0.2">
      <c r="A17" s="74" t="s">
        <v>127</v>
      </c>
      <c r="B17" s="94" t="s">
        <v>166</v>
      </c>
      <c r="C17" s="35"/>
      <c r="D17" s="35"/>
    </row>
    <row r="18" spans="1:4" x14ac:dyDescent="0.2">
      <c r="A18" s="74" t="s">
        <v>128</v>
      </c>
      <c r="B18" s="94" t="s">
        <v>157</v>
      </c>
      <c r="C18" s="35"/>
      <c r="D18" s="35"/>
    </row>
    <row r="19" spans="1:4" x14ac:dyDescent="0.2">
      <c r="A19" s="47" t="s">
        <v>129</v>
      </c>
      <c r="B19" s="95" t="s">
        <v>61</v>
      </c>
      <c r="C19" s="48" t="s">
        <v>61</v>
      </c>
      <c r="D19" s="48" t="s">
        <v>61</v>
      </c>
    </row>
    <row r="20" spans="1:4" x14ac:dyDescent="0.2">
      <c r="A20" s="74" t="s">
        <v>130</v>
      </c>
      <c r="B20" s="94" t="s">
        <v>166</v>
      </c>
      <c r="C20" s="35"/>
      <c r="D20" s="35"/>
    </row>
    <row r="21" spans="1:4" x14ac:dyDescent="0.2">
      <c r="A21" s="75" t="s">
        <v>131</v>
      </c>
      <c r="B21" s="96" t="s">
        <v>157</v>
      </c>
      <c r="C21" s="43"/>
      <c r="D21" s="43"/>
    </row>
    <row r="22" spans="1:4" x14ac:dyDescent="0.2">
      <c r="A22" s="44" t="s">
        <v>132</v>
      </c>
      <c r="B22" s="92" t="s">
        <v>133</v>
      </c>
      <c r="C22" s="37" t="s">
        <v>133</v>
      </c>
      <c r="D22" s="37" t="s">
        <v>133</v>
      </c>
    </row>
    <row r="23" spans="1:4" ht="25.5" x14ac:dyDescent="0.2">
      <c r="A23" s="72" t="s">
        <v>134</v>
      </c>
      <c r="B23" s="100" t="s">
        <v>184</v>
      </c>
      <c r="C23" s="58"/>
      <c r="D23" s="58"/>
    </row>
    <row r="24" spans="1:4" x14ac:dyDescent="0.2">
      <c r="A24" s="73" t="s">
        <v>135</v>
      </c>
      <c r="B24" s="93" t="s">
        <v>166</v>
      </c>
      <c r="C24" s="46"/>
      <c r="D24" s="46"/>
    </row>
    <row r="25" spans="1:4" ht="25.5" x14ac:dyDescent="0.2">
      <c r="A25" s="76" t="s">
        <v>136</v>
      </c>
      <c r="B25" s="94" t="s">
        <v>166</v>
      </c>
      <c r="C25" s="35"/>
      <c r="D25" s="35"/>
    </row>
    <row r="26" spans="1:4" x14ac:dyDescent="0.2">
      <c r="A26" s="47" t="s">
        <v>137</v>
      </c>
      <c r="B26" s="95" t="s">
        <v>133</v>
      </c>
      <c r="C26" s="48" t="s">
        <v>133</v>
      </c>
      <c r="D26" s="48" t="s">
        <v>133</v>
      </c>
    </row>
    <row r="27" spans="1:4" x14ac:dyDescent="0.2">
      <c r="A27" s="74" t="s">
        <v>138</v>
      </c>
      <c r="B27" s="104" t="s">
        <v>157</v>
      </c>
      <c r="C27" s="77"/>
      <c r="D27" s="77"/>
    </row>
    <row r="28" spans="1:4" x14ac:dyDescent="0.2">
      <c r="A28" s="74" t="s">
        <v>139</v>
      </c>
      <c r="B28" s="94" t="s">
        <v>166</v>
      </c>
      <c r="C28" s="35"/>
      <c r="D28" s="35"/>
    </row>
    <row r="29" spans="1:4" x14ac:dyDescent="0.2">
      <c r="A29" s="74" t="s">
        <v>140</v>
      </c>
      <c r="B29" s="93"/>
      <c r="C29" s="46"/>
      <c r="D29" s="46"/>
    </row>
    <row r="30" spans="1:4" x14ac:dyDescent="0.2">
      <c r="A30" s="47" t="s">
        <v>141</v>
      </c>
      <c r="B30" s="105"/>
      <c r="C30" s="78"/>
      <c r="D30" s="78"/>
    </row>
    <row r="31" spans="1:4" x14ac:dyDescent="0.2">
      <c r="A31" s="74" t="s">
        <v>142</v>
      </c>
      <c r="B31" s="93">
        <v>4</v>
      </c>
      <c r="C31" s="46"/>
      <c r="D31" s="46"/>
    </row>
    <row r="32" spans="1:4" x14ac:dyDescent="0.2">
      <c r="A32" s="74" t="s">
        <v>143</v>
      </c>
      <c r="B32" s="93" t="s">
        <v>185</v>
      </c>
      <c r="C32" s="46"/>
      <c r="D32" s="46"/>
    </row>
    <row r="33" spans="1:4" x14ac:dyDescent="0.2">
      <c r="A33" s="74" t="s">
        <v>144</v>
      </c>
      <c r="B33" s="93">
        <v>1</v>
      </c>
      <c r="C33" s="46"/>
      <c r="D33" s="46"/>
    </row>
  </sheetData>
  <mergeCells count="1">
    <mergeCell ref="A1:B1"/>
  </mergeCells>
  <dataValidations count="2">
    <dataValidation type="list" allowBlank="1" showInputMessage="1" showErrorMessage="1" sqref="C24:D25 C20:D21 C17:D18 C14:D15 C8:D12 C27:D28">
      <formula1>"TAK, NIE"</formula1>
    </dataValidation>
    <dataValidation type="list" allowBlank="1" showErrorMessage="1" sqref="B8:B12 B14:B15 B17:B18 B20:B21 B24:B25 B27:B28">
      <formula1>"TAK,NIE"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</vt:i4>
      </vt:variant>
    </vt:vector>
  </HeadingPairs>
  <TitlesOfParts>
    <vt:vector size="7" baseType="lpstr">
      <vt:lpstr>DANE</vt:lpstr>
      <vt:lpstr>NIERUCHOMOŚCI</vt:lpstr>
      <vt:lpstr>RUCHOMOŚCI</vt:lpstr>
      <vt:lpstr>SPRZĘT ELEKTRONICZNY</vt:lpstr>
      <vt:lpstr>Zabez.p.pożarowe</vt:lpstr>
      <vt:lpstr>Zabez.p.kradzież.</vt:lpstr>
      <vt:lpstr>RUCHOMOŚCI!Obszar_wydruku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Rejestr majątku</dc:title>
  <dc:creator>Microsoft Corporation</dc:creator>
  <cp:lastModifiedBy>Agnieszka Zalewska</cp:lastModifiedBy>
  <cp:lastPrinted>2012-07-06T16:19:35Z</cp:lastPrinted>
  <dcterms:created xsi:type="dcterms:W3CDTF">1997-02-26T13:46:56Z</dcterms:created>
  <dcterms:modified xsi:type="dcterms:W3CDTF">2016-04-13T08:22:25Z</dcterms:modified>
  <cp:category>Ankieta</cp:category>
</cp:coreProperties>
</file>